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18\marzo\SEMANA 4\"/>
    </mc:Choice>
  </mc:AlternateContent>
  <bookViews>
    <workbookView xWindow="0" yWindow="0" windowWidth="28800" windowHeight="12330" tabRatio="744" firstSheet="3" activeTab="8"/>
  </bookViews>
  <sheets>
    <sheet name="Planta Central " sheetId="5" r:id="rId1"/>
    <sheet name="funcionarios nivel central a 28" sheetId="1" r:id="rId2"/>
    <sheet name="GRUPO PILOTO TH 21 MARZO" sheetId="4" r:id="rId3"/>
    <sheet name="GRUPO 1" sheetId="6" r:id="rId4"/>
    <sheet name="GRUPO 2" sheetId="7" r:id="rId5"/>
    <sheet name="GRUPO 3" sheetId="8" r:id="rId6"/>
    <sheet name="GRUPO 4" sheetId="9" r:id="rId7"/>
    <sheet name="GRUPO 5" sheetId="10" r:id="rId8"/>
    <sheet name="GRUPO 6" sheetId="11" r:id="rId9"/>
    <sheet name="GRUPO 7" sheetId="13" r:id="rId10"/>
    <sheet name="GRUPO 8" sheetId="3" r:id="rId11"/>
  </sheets>
  <definedNames>
    <definedName name="_xlnm._FilterDatabase" localSheetId="1" hidden="1">'funcionarios nivel central a 28'!$A$1:$C$254</definedName>
    <definedName name="_xlnm._FilterDatabase" localSheetId="0" hidden="1">'Planta Central '!$B$1:$D$204</definedName>
    <definedName name="_xlnm.Print_Area" localSheetId="5">'GRUPO 3'!$A$2:$D$42</definedName>
    <definedName name="_xlnm.Print_Area" localSheetId="2">'GRUPO PILOTO TH 21 MARZO'!$A$1:$C$21</definedName>
  </definedNames>
  <calcPr calcId="162913"/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G25" i="5"/>
  <c r="G227" i="1"/>
</calcChain>
</file>

<file path=xl/sharedStrings.xml><?xml version="1.0" encoding="utf-8"?>
<sst xmlns="http://schemas.openxmlformats.org/spreadsheetml/2006/main" count="2755" uniqueCount="768">
  <si>
    <t>ACHICANOY MESIAS ADRIANA JANETH</t>
  </si>
  <si>
    <t>ACOSTA MUÑOZ AMANDA ELVIRA</t>
  </si>
  <si>
    <t>AGUILAR RENDON CRISTHIAN</t>
  </si>
  <si>
    <t>AGUIRRE OLIVA GUILLERMO HERNANDO</t>
  </si>
  <si>
    <t>AGUIRRE OLIVA MARIA DEL ROSARIO</t>
  </si>
  <si>
    <t>AGUIRRE OLIVA PABLO GILDARDO</t>
  </si>
  <si>
    <t>ALBAN ILLERA CAROLD SHIRLEY</t>
  </si>
  <si>
    <t>ALBORNOZ MESIAS JUAN ATILIO</t>
  </si>
  <si>
    <t>ALVEAR BOLAÑOS JAIME ANDRES</t>
  </si>
  <si>
    <t>ALZATE ARBELAEZ OSCAR ANTONIO</t>
  </si>
  <si>
    <t>AMAGUAÑA DE LOZANO SILVIA FRANY</t>
  </si>
  <si>
    <t>AMAYA BUITRAGO ADRIANA MILENA</t>
  </si>
  <si>
    <t>ANAMA CARATAR LUZ MARINA</t>
  </si>
  <si>
    <t>ANDRADE DIAZ DANITA</t>
  </si>
  <si>
    <t>ANDRADE ROJAS ALEJANDRA IVONNE</t>
  </si>
  <si>
    <t>ANGULO  JUAN CARLOS</t>
  </si>
  <si>
    <t>ARCOS INSUASTY DIEGO OLEGARIO</t>
  </si>
  <si>
    <t>ARTEAGA BENAVIDES MARIA PATRICIA</t>
  </si>
  <si>
    <t>BACCA LEITON PAOLA KATHERINE</t>
  </si>
  <si>
    <t>BASTIDAS ESPAÑA JOSE ALVARO</t>
  </si>
  <si>
    <t>BASTIDAS RODRIGUEZ ANA MARIA</t>
  </si>
  <si>
    <t>BASTIDAS SANTANDER NUBIA DEL SOCORRO</t>
  </si>
  <si>
    <t>BELALCAZAR LOPEZ SANDRA MARGARITA</t>
  </si>
  <si>
    <t>BENAVIDES JIMENEZ MARIO FERNANDO</t>
  </si>
  <si>
    <t>BENAVIDES LEITON ROBERT  WILMER</t>
  </si>
  <si>
    <t>BENAVIDES PANTOJA AYDA YECENIA</t>
  </si>
  <si>
    <t>BENAVIDES ROSERO OSCAR NEFTALI</t>
  </si>
  <si>
    <t>BOTINA VALENCIA ALVARO ANIVAL</t>
  </si>
  <si>
    <t>BRAVO ARTEAGA CARLOS ANDRES</t>
  </si>
  <si>
    <t>BRAVO CABRERA JUAN CARLOS</t>
  </si>
  <si>
    <t>BUESAQUILLO PORTILLA HECTOR WILFRIDO</t>
  </si>
  <si>
    <t>BURBANO BENAVIDES LILIANA LUCYLETH</t>
  </si>
  <si>
    <t>BURBANO ERAZO OLGA LIGIA</t>
  </si>
  <si>
    <t>BURBANO FUENTES ELDER OVIDIO</t>
  </si>
  <si>
    <t>BURGOS SANCHEZ JAMILTON ARVEY</t>
  </si>
  <si>
    <t>BUSTAMANTE RIVERA JORGE RODRIGO</t>
  </si>
  <si>
    <t>BUSTOS MUÑOZ LUZ DARY</t>
  </si>
  <si>
    <t>CABEZAS MORA SONIA MIREYA</t>
  </si>
  <si>
    <t>CABEZAS PORTILLA MAURICIO</t>
  </si>
  <si>
    <t>CABRERA GUERRA ROSA EMILIA</t>
  </si>
  <si>
    <t>CABRERA NARVAEZ IRMA MIROSLAVA</t>
  </si>
  <si>
    <t>CABRERA OJEDA EDILMA</t>
  </si>
  <si>
    <t>CABRERA PANTOJA MARIA BETTI</t>
  </si>
  <si>
    <t>CAICEDO BASANTE MARTIN RICARDO</t>
  </si>
  <si>
    <t>CAICEDO CARVAJAL LUCY MAGALI</t>
  </si>
  <si>
    <t>CAICEDO LOPEZ ERIKA PATRICIA</t>
  </si>
  <si>
    <t>CAICEDO RAMOS ALVARO FABIAN</t>
  </si>
  <si>
    <t>CALDERON DELGADO YAMILE LORENA</t>
  </si>
  <si>
    <t>CALVACHE BENAVIDES OSCAR HERNANDO</t>
  </si>
  <si>
    <t>CALVACHE ESPAÑA LUIS EDUARDO</t>
  </si>
  <si>
    <t>CALVACHE ESTRELLA OSCAR ANDRES</t>
  </si>
  <si>
    <t>CAMACHO CERON SANDRA ELIZABET</t>
  </si>
  <si>
    <t>CAÑAL CAÑAL ROSA BERTHA DEL SOCORRO</t>
  </si>
  <si>
    <t>CARDENAS BRAVO ANA JULIA</t>
  </si>
  <si>
    <t>CARVAJAL MARTINEZ HERNAN FERNANDO</t>
  </si>
  <si>
    <t>CASTRO BURBANO RUBY LUCIA</t>
  </si>
  <si>
    <t>CERON PALACIOS ESTEBAN ALEXANDER</t>
  </si>
  <si>
    <t>CERVELION BASTIDAS OSCAR JAVIER</t>
  </si>
  <si>
    <t>CHAMORRO MUÑOZ MARIA NELLY</t>
  </si>
  <si>
    <t>CHAVES PAZ CARLOS GABRIEL</t>
  </si>
  <si>
    <t>CHAVES PINEDA JORGE CELESTINO</t>
  </si>
  <si>
    <t>CHICAIZA DE LA CRUZ JOSE ORLANDO</t>
  </si>
  <si>
    <t>CORAL DELGADO PAULO EFRAIN</t>
  </si>
  <si>
    <t>CORAL PEREZ PAOLA LORENA</t>
  </si>
  <si>
    <t>CORDOBA MEZA JAIRO MAURICIO</t>
  </si>
  <si>
    <t>CRIOLLO GUEVARA GRACE</t>
  </si>
  <si>
    <t>CRUZ BURGOS ARGEMIRO</t>
  </si>
  <si>
    <t>CUELLAR DE LOS RIOS CARLOS ARTURO</t>
  </si>
  <si>
    <t>DELGADO BENAVIDES LUIS CARLOS</t>
  </si>
  <si>
    <t>DELGADO CORAL ASTRID LORENA</t>
  </si>
  <si>
    <t>DELGADO DE GUERRERO MERCEDES</t>
  </si>
  <si>
    <t>DELGADO MARTINEZ JOSE IGNACIO</t>
  </si>
  <si>
    <t>DESCANSE VALLEJO FELIX GIOVANNY</t>
  </si>
  <si>
    <t>DIAZ PANTOJA ANNIE ELIZABETH</t>
  </si>
  <si>
    <t>ENRIQUEZ  DORIS ALICIA DEL SOCORRO</t>
  </si>
  <si>
    <t>ERAZO  DUBER LEONEL</t>
  </si>
  <si>
    <t>ERAZO PAZ ALEJANDRO PRIMITIVO</t>
  </si>
  <si>
    <t>ESPAÑA ALVAREZ GABRIEL</t>
  </si>
  <si>
    <t>ESPAÑA CASTILLO JOHN FRANKLIN</t>
  </si>
  <si>
    <t>ESPAÑA CORAL PAOLA DIBANET</t>
  </si>
  <si>
    <t>ESPAÑA JURADO CARMEN PATRICIA</t>
  </si>
  <si>
    <t>ESPINOSA  ILIA ZORAIDA</t>
  </si>
  <si>
    <t>ESTACIO  ERNESTO RAMIRO</t>
  </si>
  <si>
    <t>FAJARDO GUEVARA ADRIANA CECILIA</t>
  </si>
  <si>
    <t>FIERRO QUINTERO JUVENAL</t>
  </si>
  <si>
    <t>FLOREZ DE GUERRA CARMEN DOLORES</t>
  </si>
  <si>
    <t>FUELANTALA DELGADO RICHARD HUMBERTO</t>
  </si>
  <si>
    <t>GALEANO MARTINEZ SANDRA LUCIA</t>
  </si>
  <si>
    <t>GARCIA MONCAYO LEONEL GERMAN</t>
  </si>
  <si>
    <t>GARZON GUERRERO GLORIA XIMENA</t>
  </si>
  <si>
    <t>GOMAJOA LOPEZ JESUS ALFONSO</t>
  </si>
  <si>
    <t>GOMEZ DAZA DIEGO MARIA</t>
  </si>
  <si>
    <t>GOMEZ SALAS MARIA MONICA</t>
  </si>
  <si>
    <t>GONZALEZ ROJAS LUIS ALFREDO</t>
  </si>
  <si>
    <t>GUERRA FLOREZ ELISA DEL CARMEN</t>
  </si>
  <si>
    <t>GUERRERO BASTIDAS MARELLY DEL CARMEN</t>
  </si>
  <si>
    <t>GUERRERO JOJOA MARIA LUISA</t>
  </si>
  <si>
    <t>GUERRERO PACHAJOA GERMAN FABIAN</t>
  </si>
  <si>
    <t>GUTIERREZ JIMENEZ LAURA DEL SOCORRO</t>
  </si>
  <si>
    <t>GUTIERREZ VALENCIA EMMA INES</t>
  </si>
  <si>
    <t>HERNANDEZ ERAZO LUCIA DEL ROSARIO</t>
  </si>
  <si>
    <t>HERNANDEZ FOLLECO CARLOS DANILO</t>
  </si>
  <si>
    <t>HERNANDEZ IPAZ BRAULIO ARGEMIRO</t>
  </si>
  <si>
    <t>HERNANDEZ IPAZ JAIME LITO</t>
  </si>
  <si>
    <t>HERNANDEZ LEMOS LILIANA</t>
  </si>
  <si>
    <t>HERRERA GUERRERO CAROLINA</t>
  </si>
  <si>
    <t>IBARRA JOJOA JESUS EDGARDO</t>
  </si>
  <si>
    <t>INSANDARA GUERRERO EDGAR ALONSO</t>
  </si>
  <si>
    <t>IZQUIERDO CALVACHE DIEGO ARMANDO</t>
  </si>
  <si>
    <t>LARA SAMUDIO AIDA TERESA</t>
  </si>
  <si>
    <t>LASSO MEDINA SONIA YOLANDA</t>
  </si>
  <si>
    <t>LIMA VELA MARIO FERNANDO</t>
  </si>
  <si>
    <t>LOPEZ BONILLA AMPARITO YOLANDA</t>
  </si>
  <si>
    <t>LOPEZ CALVACHE JACQUELINE DEL CARMEN</t>
  </si>
  <si>
    <t>LOPEZ PARRA BERTHA HERMINIA</t>
  </si>
  <si>
    <t>LUNA BENAVIDES LUIS ADRIAN</t>
  </si>
  <si>
    <t>MAHECHA DE FONSECA MARIA BERTHA</t>
  </si>
  <si>
    <t>MANCHABAJOY DIAZ ROBER</t>
  </si>
  <si>
    <t>MARCILLO BENAVIDES EDUARDO ALIRIO</t>
  </si>
  <si>
    <t>MARINEZ GAVIRIA MARCO FIDEL</t>
  </si>
  <si>
    <t>MARMOL SANCHEZ HUGO ANDRES</t>
  </si>
  <si>
    <t>MARTINEZ ACOSTA MARY ESTEFANNY</t>
  </si>
  <si>
    <t>MARTINEZ HUERTAS JAVIER ARTURO</t>
  </si>
  <si>
    <t>MARTINEZ MEDINA GLORIA LEONOR</t>
  </si>
  <si>
    <t>MARTINEZ PIÑA JUAN CARLOS</t>
  </si>
  <si>
    <t>MARTINEZ RODRIGUEZ NALDA FERNEY</t>
  </si>
  <si>
    <t>MARTINEZ SOLARTE EDNA PATRICIA</t>
  </si>
  <si>
    <t>MAYA GONZALEZ JOHN ALEXANDER</t>
  </si>
  <si>
    <t>MAYA GUERRERO EDGAR</t>
  </si>
  <si>
    <t>MAYA MUÑOZ SANDRA JANETH</t>
  </si>
  <si>
    <t>MEDINA SOLARTE LUIS EDUARDO</t>
  </si>
  <si>
    <t>MELO RODRIGUEZ CARLOS TOMAS</t>
  </si>
  <si>
    <t>MERA NOGUERA FLOR ALBA</t>
  </si>
  <si>
    <t>MERCHANCANO RIOBAMBA MAURO JAVIER</t>
  </si>
  <si>
    <t>MESIAS SALAS AIDE MERCEDES</t>
  </si>
  <si>
    <t>MONCAYO MORA GIOVANNA CATHERINE</t>
  </si>
  <si>
    <t>MONCAYO VEGA MARIA CRISTINA</t>
  </si>
  <si>
    <t>MONTENEGRO CARDONA GUSTAVO ADOLFO</t>
  </si>
  <si>
    <t>MONTILLA  MARIA MERCEDES</t>
  </si>
  <si>
    <t>MORA VIVAS LUIS ENRIQUE</t>
  </si>
  <si>
    <t>MORALES  AYDA MARGARITA</t>
  </si>
  <si>
    <t>MORENO DE PORTILLO CRUZ DEL CARMEN</t>
  </si>
  <si>
    <t>MORENO ENRIQUEZ NUBIA YOLANDA</t>
  </si>
  <si>
    <t>MUÑOZ LASSO ZAIDA YOHANA</t>
  </si>
  <si>
    <t>NARVAEZ  ERNESTO FERNANDO</t>
  </si>
  <si>
    <t>NARVAEZ ARTEAGA JUAN SEBASTIAN</t>
  </si>
  <si>
    <t>NARVAEZ MEJIA LUIS EDUARDO</t>
  </si>
  <si>
    <t>NARVAEZ MONTERO HERMES MAURICIO</t>
  </si>
  <si>
    <t>NARVAEZ MORA NELSON ORLANDO</t>
  </si>
  <si>
    <t>NASPIRAN MERCHANCANO RITO ANTONIO</t>
  </si>
  <si>
    <t>NOGUERA SILVA CIELO AMANDA</t>
  </si>
  <si>
    <t>NUPAN PAZ JOSE OMAR</t>
  </si>
  <si>
    <t>OBANDO ENRIQUEZ HECTOR ALBERTO</t>
  </si>
  <si>
    <t>OCHOA MONCAYO JOSE LUIS</t>
  </si>
  <si>
    <t>OJEDA  ROBERT DAVID</t>
  </si>
  <si>
    <t>OJEDA JAULIN ADRIANA CRISTINA</t>
  </si>
  <si>
    <t>ONOFRE ORTIZ ANA DILIA</t>
  </si>
  <si>
    <t>ORTEGA LOPEZ GUILLERMO CAMILO</t>
  </si>
  <si>
    <t>ORTEGA MORA LILIANA DEL PILAR</t>
  </si>
  <si>
    <t>ORTIZ JOJOA NELCY ROCIO</t>
  </si>
  <si>
    <t>ORTIZ JULIAO DIANA MARIA</t>
  </si>
  <si>
    <t>ORTIZ NIEVAS JUAN BAUTISTA</t>
  </si>
  <si>
    <t>OSPINA GIRON JULIAN ANDRES</t>
  </si>
  <si>
    <t>PABON HIDALGO JORGE ARTURO</t>
  </si>
  <si>
    <t>PAGUAY ORDOÑEZ ALDEMAR JAIRZINHO</t>
  </si>
  <si>
    <t>PANTOJA GUERRERO OMAIRA ELENA</t>
  </si>
  <si>
    <t>PANTOJA OÑATE CARMEN ALICIA</t>
  </si>
  <si>
    <t>PAREDES CIFUENTES CESAR AUGUSTO</t>
  </si>
  <si>
    <t>PAREDES GALARRAGA LUIS IGNACIO</t>
  </si>
  <si>
    <t>PAREDES OJEDA ESPERANZA DEL ROSARIO</t>
  </si>
  <si>
    <t>PARRA CARDENAS PAOLA MILENA</t>
  </si>
  <si>
    <t>PASCUAZA GAMBOA MAURA LETICIA</t>
  </si>
  <si>
    <t>PASCUMAL BASTIDAS JOSE LUIS</t>
  </si>
  <si>
    <t>PATIÑO MORA FRANCISCO JAVIER</t>
  </si>
  <si>
    <t>PATIÑO PORTILLA SILVIO ANTONIO</t>
  </si>
  <si>
    <t>PAZ MORENO CARLOS ALBERTO</t>
  </si>
  <si>
    <t>PAZOS RAMOS RITA PATRICIA</t>
  </si>
  <si>
    <t>PEREZ ENRIQUEZ RICARDO ODACIR</t>
  </si>
  <si>
    <t>PIANDA  JESUS BOLIVAR</t>
  </si>
  <si>
    <t>PINZA ROJAS JIMMI ALEXANDER</t>
  </si>
  <si>
    <t>PORTILLA ALVAREZ DARIO</t>
  </si>
  <si>
    <t>PORTILLA CASTILLO CLARA INES</t>
  </si>
  <si>
    <t>PORTILLA DE LA CRUZ JAIME ANDRES</t>
  </si>
  <si>
    <t>POVEDA CORREDOR JENNY VIVIANA</t>
  </si>
  <si>
    <t>RAMIREZ AGREDA JOHN HAROLD</t>
  </si>
  <si>
    <t>RAMIREZ VELASCO GERARDO OLMEDO</t>
  </si>
  <si>
    <t>RAMOS ZAPATA MENANDRO RENE</t>
  </si>
  <si>
    <t>RAMOS ZAPATA ROLANDO RODNEY</t>
  </si>
  <si>
    <t>RIASCOS MARTINEZ MARIO FERNANDO</t>
  </si>
  <si>
    <t>RIASCOS MORENO ZONIA ALEXANDRA</t>
  </si>
  <si>
    <t>RIOBAMBA IPIALES CARLOS WILSON</t>
  </si>
  <si>
    <t>RIVAS MARTINEZ BRENDA ELIZABETH</t>
  </si>
  <si>
    <t>RIVERA MEZA ROBERTH HERNAN</t>
  </si>
  <si>
    <t>RODRIGUEZ ALAVA GLADYS ALICIA</t>
  </si>
  <si>
    <t>RODRIGUEZ BENAVIDES OSCAR DARIO</t>
  </si>
  <si>
    <t>RODRIGUEZ DE LA ROSA RITA ANITA</t>
  </si>
  <si>
    <t>RODRIGUEZ FLOREZ MARTHA ROCIO</t>
  </si>
  <si>
    <t>RODRIGUEZ MELO PEDRO ANDRES</t>
  </si>
  <si>
    <t>RODRIGUEZ TORO JORGE ANDRES</t>
  </si>
  <si>
    <t>RODRIGUEZ TORRES OSCAR ALFREDO</t>
  </si>
  <si>
    <t>ROJAS ORTEGA CARLOS FERNANDO</t>
  </si>
  <si>
    <t>ROMERO GALEANO CAMILO ERNESTO</t>
  </si>
  <si>
    <t>ROMERO TABLA JOSE ALEXANDER</t>
  </si>
  <si>
    <t>ROMO HORMAZA ELDA NEXY</t>
  </si>
  <si>
    <t>ROMO MUÑOZ JOSE ORLANDO</t>
  </si>
  <si>
    <t>ROSAS LARA KARENT VIVIANA</t>
  </si>
  <si>
    <t>ROSERO  ENNA ALBA LUCY</t>
  </si>
  <si>
    <t>ROSERO  JUAN IGNACIO</t>
  </si>
  <si>
    <t>ROSERO ENRIQUEZ ISABEL CRISTINA DE LOURDES</t>
  </si>
  <si>
    <t>ROSERO PATIÑO FRANKLIN JHONNY</t>
  </si>
  <si>
    <t>ROSERO TOBAR JAIMEN HUGO</t>
  </si>
  <si>
    <t>RUALES DORADO JULIO CESAR</t>
  </si>
  <si>
    <t>RUIZ JOJOA HUGO ANDRES</t>
  </si>
  <si>
    <t>SALAS MONCAYO FRANCO NAPOLEON</t>
  </si>
  <si>
    <t>SALAS SALAZAR MARCOS ANGELO</t>
  </si>
  <si>
    <t>SALAZAR FIGUEROA MERCEDES DEL CARMEN</t>
  </si>
  <si>
    <t>SANCHEZ JURADO LUZ DARY</t>
  </si>
  <si>
    <t>SANTACRUZ DELGADO JOSE FELIX</t>
  </si>
  <si>
    <t>SANTACRUZ MONCAYO HERNAN</t>
  </si>
  <si>
    <t>SANTACRUZ PAZ ARACELI DEL PILAR</t>
  </si>
  <si>
    <t>SARASTY NOGUERA JOSE EDUARDO</t>
  </si>
  <si>
    <t>SEPULVEDA CASANOVA MARIA CRISTINA</t>
  </si>
  <si>
    <t>SOLARTE BOLAÑOS LISETH JOHANA</t>
  </si>
  <si>
    <t>SOLARTE SOLARTE JHON SERVIO</t>
  </si>
  <si>
    <t>TORRES DE BURBANO ALICIA</t>
  </si>
  <si>
    <t>TORRES GUERRERO ALBERTO</t>
  </si>
  <si>
    <t>TORRES MAYA GLORIA AMPARO</t>
  </si>
  <si>
    <t>TORRES MEJIA PEDRO LIBARDO</t>
  </si>
  <si>
    <t>TORRES YELA STELLA</t>
  </si>
  <si>
    <t>TOVAR CASTILLO JORGE ENRIQUE</t>
  </si>
  <si>
    <t>TOVAR ENRIQUEZ CARLOS EDUARDO</t>
  </si>
  <si>
    <t>TREJO CORAL FREDY ERNESTO</t>
  </si>
  <si>
    <t>USCATEGUI CABRERA ERNESTO BLADIMIR</t>
  </si>
  <si>
    <t>VALENCIA ESPINOSA MONICA LILIANA</t>
  </si>
  <si>
    <t>VALLEJO  JORGE EDUARDO</t>
  </si>
  <si>
    <t>VALLEJO CHAMPUTIS ALVARO MARINO</t>
  </si>
  <si>
    <t>VALLEJO GRANJA DORA ELIZABETH</t>
  </si>
  <si>
    <t>VALLEJO OBANDO ALVARO FIDEL</t>
  </si>
  <si>
    <t>VALLEJOS GOMEZ BOLIVAR ANDRES</t>
  </si>
  <si>
    <t>VELA PERDOMO ANA CRISTINA</t>
  </si>
  <si>
    <t>VELASCO ZAMORA CARLOS HERNAN</t>
  </si>
  <si>
    <t>VERDUGO CUELLAR VICTOR HUGO</t>
  </si>
  <si>
    <t>VILLACORTE MORENO CARLOS GONZALO</t>
  </si>
  <si>
    <t>VILLARREAL VELASCO NURI YADIRA</t>
  </si>
  <si>
    <t>VILLOTA  GINA YANETH</t>
  </si>
  <si>
    <t>VILLOTA GONZALES ADRIANA DEL CARMEN</t>
  </si>
  <si>
    <t>VILLOTA PEREZ JAIRO ERNESTO</t>
  </si>
  <si>
    <t>YANDAR GARCIA NUBIA PATRICIA</t>
  </si>
  <si>
    <t>YANDUN JOSA MYRIAN</t>
  </si>
  <si>
    <t>YELA DIAZ MAURICIO JOSE</t>
  </si>
  <si>
    <t>ZAMBRANO ESCOBAR ELIZABETH ROSA</t>
  </si>
  <si>
    <t>ZAMBRANO VILLOTA LUIS EDUARDO</t>
  </si>
  <si>
    <t>ZUTTA AMADOR FRANCES</t>
  </si>
  <si>
    <t xml:space="preserve">DESPACHO </t>
  </si>
  <si>
    <t xml:space="preserve">TALENTO HUMANO </t>
  </si>
  <si>
    <t xml:space="preserve">PRESUPUESTO </t>
  </si>
  <si>
    <t xml:space="preserve">BANDA DEPARTAMENTAL </t>
  </si>
  <si>
    <t xml:space="preserve">PLANEACIÓN </t>
  </si>
  <si>
    <t xml:space="preserve">CORRESPONDENCIA </t>
  </si>
  <si>
    <t xml:space="preserve">INFRAESTRUCTURA </t>
  </si>
  <si>
    <t xml:space="preserve">TUMACO - ASESOR </t>
  </si>
  <si>
    <t xml:space="preserve">SUBSECRETARIA DE RENTAS </t>
  </si>
  <si>
    <t xml:space="preserve">ASG - DESPACHO </t>
  </si>
  <si>
    <t xml:space="preserve">SECRETARIA AGRICULTRUA </t>
  </si>
  <si>
    <t xml:space="preserve">PASAPORTES </t>
  </si>
  <si>
    <t xml:space="preserve">DAC </t>
  </si>
  <si>
    <t xml:space="preserve">TURISMO </t>
  </si>
  <si>
    <t xml:space="preserve">MEDIO AMBIENTE </t>
  </si>
  <si>
    <t xml:space="preserve">HACIENDA </t>
  </si>
  <si>
    <t xml:space="preserve">AGRICULTURA </t>
  </si>
  <si>
    <t xml:space="preserve">EQUIDAD Y GENERO </t>
  </si>
  <si>
    <t xml:space="preserve">TRANSITO </t>
  </si>
  <si>
    <t xml:space="preserve">CELADOR </t>
  </si>
  <si>
    <t xml:space="preserve">GESTION DEL RIESGO </t>
  </si>
  <si>
    <t xml:space="preserve">IPIALES ASESORA </t>
  </si>
  <si>
    <t xml:space="preserve">DESARROLLO COMUNITARIO </t>
  </si>
  <si>
    <t xml:space="preserve">JURIDICA </t>
  </si>
  <si>
    <t xml:space="preserve">ALMACEN </t>
  </si>
  <si>
    <t xml:space="preserve">TESORERIA </t>
  </si>
  <si>
    <t xml:space="preserve">GOBIERNO </t>
  </si>
  <si>
    <t xml:space="preserve">DESPACHO ASESOR </t>
  </si>
  <si>
    <t xml:space="preserve">RENTAS </t>
  </si>
  <si>
    <t xml:space="preserve">ATENCION AL USUARIO </t>
  </si>
  <si>
    <t xml:space="preserve">TICS </t>
  </si>
  <si>
    <t xml:space="preserve">DEPORTES </t>
  </si>
  <si>
    <t xml:space="preserve">CONTROL INTERNO DE GESTION </t>
  </si>
  <si>
    <t xml:space="preserve">COBRO COACTIVO </t>
  </si>
  <si>
    <t xml:space="preserve">DUQUE FAJARDO FRANCIES </t>
  </si>
  <si>
    <t xml:space="preserve">ASG </t>
  </si>
  <si>
    <t xml:space="preserve">SUBSECRETARIO DE AGRICULTURA </t>
  </si>
  <si>
    <t xml:space="preserve">CULTURA </t>
  </si>
  <si>
    <t xml:space="preserve">BOGOTA </t>
  </si>
  <si>
    <t xml:space="preserve">ARCHIVO </t>
  </si>
  <si>
    <t xml:space="preserve">MAQUILA </t>
  </si>
  <si>
    <t xml:space="preserve">GENERAL </t>
  </si>
  <si>
    <t xml:space="preserve">CONTABILIDAD </t>
  </si>
  <si>
    <t xml:space="preserve">CONTROL INTERNO DISCIPLINARIO </t>
  </si>
  <si>
    <t xml:space="preserve">PDA </t>
  </si>
  <si>
    <t xml:space="preserve">JUNIN BARBACOAS </t>
  </si>
  <si>
    <t>GUACHUCAL</t>
  </si>
  <si>
    <t>MIERCOLES</t>
  </si>
  <si>
    <t>SANDONA</t>
  </si>
  <si>
    <t>BUESACO</t>
  </si>
  <si>
    <t>IMUES</t>
  </si>
  <si>
    <t xml:space="preserve">SAMANIEGO </t>
  </si>
  <si>
    <t xml:space="preserve">LA UNION </t>
  </si>
  <si>
    <t xml:space="preserve">CHACHAGUI </t>
  </si>
  <si>
    <t xml:space="preserve">TANGUA </t>
  </si>
  <si>
    <t xml:space="preserve">PRENSA </t>
  </si>
  <si>
    <t xml:space="preserve">ASG - CULTURA </t>
  </si>
  <si>
    <t xml:space="preserve">ASG - TURISMO </t>
  </si>
  <si>
    <t xml:space="preserve">TUMACO - CONDUCTOR </t>
  </si>
  <si>
    <t xml:space="preserve">ASG - GOBERNACION </t>
  </si>
  <si>
    <t>ASG - PDA</t>
  </si>
  <si>
    <t xml:space="preserve">PUPIALES </t>
  </si>
  <si>
    <t xml:space="preserve">GRUPO </t>
  </si>
  <si>
    <t>EDITH</t>
  </si>
  <si>
    <t>DEL CARMEN</t>
  </si>
  <si>
    <t>SANTACRUZ</t>
  </si>
  <si>
    <t>SANDOBAL</t>
  </si>
  <si>
    <t>Administrativos</t>
  </si>
  <si>
    <t>Auxiliar Administrativo</t>
  </si>
  <si>
    <t>ADMINISTRATIVA Y FINANCIERA</t>
  </si>
  <si>
    <t>Provisional Vacante Definitiva</t>
  </si>
  <si>
    <t>SED52</t>
  </si>
  <si>
    <t>Secretaria de Educacion Departamental - Nivel Central</t>
  </si>
  <si>
    <t>Pasto (Nar)</t>
  </si>
  <si>
    <t>Bachiller Academico</t>
  </si>
  <si>
    <t>MAZ A CASA 1 B MIRAVALLE</t>
  </si>
  <si>
    <t>LILIANA</t>
  </si>
  <si>
    <t>CHAVES</t>
  </si>
  <si>
    <t>SIGINDIOY</t>
  </si>
  <si>
    <t xml:space="preserve">Subsecretaria Administrativa y financiera </t>
  </si>
  <si>
    <t>Libre nombramiento</t>
  </si>
  <si>
    <t>CRISTINA</t>
  </si>
  <si>
    <t>ELIZABETH</t>
  </si>
  <si>
    <t>GALVEZ</t>
  </si>
  <si>
    <t>LOPEZ</t>
  </si>
  <si>
    <t>Profesional Universitario</t>
  </si>
  <si>
    <t>ARCHIVO</t>
  </si>
  <si>
    <t>ingenieria de sistemas</t>
  </si>
  <si>
    <t>MAZ B CASA 14 BARRIO AQUINE III</t>
  </si>
  <si>
    <t>DIEGO</t>
  </si>
  <si>
    <t>FERNANDO</t>
  </si>
  <si>
    <t>AGREDA</t>
  </si>
  <si>
    <t>MORAN</t>
  </si>
  <si>
    <t>Técnico Operativo</t>
  </si>
  <si>
    <t>Propiedad</t>
  </si>
  <si>
    <t>S E D</t>
  </si>
  <si>
    <t>FLORANGELA</t>
  </si>
  <si>
    <t>DEL PILAR</t>
  </si>
  <si>
    <t>ESCOBAR</t>
  </si>
  <si>
    <t>ORBES</t>
  </si>
  <si>
    <t>CALLE 33 A 05</t>
  </si>
  <si>
    <t>JORGE</t>
  </si>
  <si>
    <t>BERNARDO</t>
  </si>
  <si>
    <t>AYALA</t>
  </si>
  <si>
    <t>PORTILLA</t>
  </si>
  <si>
    <t>Bachiller</t>
  </si>
  <si>
    <t>CALLE 18 NRO 5E - 31</t>
  </si>
  <si>
    <t>MARLODY</t>
  </si>
  <si>
    <t>REGINA</t>
  </si>
  <si>
    <t>GOMEZ</t>
  </si>
  <si>
    <t>URBANO</t>
  </si>
  <si>
    <t>Auxiliar De Servicios Generales</t>
  </si>
  <si>
    <t>basica primaria</t>
  </si>
  <si>
    <t xml:space="preserve">CONDOM. PINAR DE RIO MAZ 3 CASA 36 </t>
  </si>
  <si>
    <t>MIRIAM</t>
  </si>
  <si>
    <t>MERCEDES</t>
  </si>
  <si>
    <t>REALPE</t>
  </si>
  <si>
    <t>ESTRADA</t>
  </si>
  <si>
    <t>MAZ 4 CASA 32BARRIO PORTAL DE ARANDA</t>
  </si>
  <si>
    <t>ALBA</t>
  </si>
  <si>
    <t>NELLY</t>
  </si>
  <si>
    <t>CALDERON</t>
  </si>
  <si>
    <t>MELO</t>
  </si>
  <si>
    <t>ATENCION AL CIUDADANO</t>
  </si>
  <si>
    <t>administracion financiera</t>
  </si>
  <si>
    <t>MAZ. 2 CASA 15 B SANTA MARIA</t>
  </si>
  <si>
    <t>ISABEL</t>
  </si>
  <si>
    <t>BURBANO</t>
  </si>
  <si>
    <t>Secretario</t>
  </si>
  <si>
    <t>Buesaco (Nar)</t>
  </si>
  <si>
    <t>contaduria publica</t>
  </si>
  <si>
    <t>MANZANA 10 CASA 18 BARRIO AGUALONGO</t>
  </si>
  <si>
    <t>JAIME</t>
  </si>
  <si>
    <t>ANTONIO</t>
  </si>
  <si>
    <t>RODRIGUEZ</t>
  </si>
  <si>
    <t>ORTEGA</t>
  </si>
  <si>
    <t>Celador</t>
  </si>
  <si>
    <t>MZ 16 CASA 15 BARRIO LA ESMERALDA</t>
  </si>
  <si>
    <t>CECILIA</t>
  </si>
  <si>
    <t>BURGOS</t>
  </si>
  <si>
    <t>Ancuya (Nar)</t>
  </si>
  <si>
    <t>t.p. en secretariado ejecutivo</t>
  </si>
  <si>
    <t>MZ A CASA 22 PORTAL DE ARANDA 1</t>
  </si>
  <si>
    <t>ADRIANA</t>
  </si>
  <si>
    <t>CABRERA</t>
  </si>
  <si>
    <t>NARVAEZ</t>
  </si>
  <si>
    <t>FINANCIERA</t>
  </si>
  <si>
    <t>CARRERA 42B # 18A-85</t>
  </si>
  <si>
    <t>ANA</t>
  </si>
  <si>
    <t>LUCIA</t>
  </si>
  <si>
    <t>HERRERA</t>
  </si>
  <si>
    <t>OBANDO</t>
  </si>
  <si>
    <t>administracion</t>
  </si>
  <si>
    <t>CR  28 NRO 20 - 10</t>
  </si>
  <si>
    <t>DARY</t>
  </si>
  <si>
    <t>LILIAN</t>
  </si>
  <si>
    <t>BUCHELI</t>
  </si>
  <si>
    <t>CASTRO</t>
  </si>
  <si>
    <t>MZ 26 CASA 10 QUINTAS SAN PEDRO</t>
  </si>
  <si>
    <t>DIANA</t>
  </si>
  <si>
    <t>MARIA</t>
  </si>
  <si>
    <t>BENAVIDES</t>
  </si>
  <si>
    <t>finanzas y negocios internacionales</t>
  </si>
  <si>
    <t>CRA.40 NÂº16D-81 B  EL DORADO</t>
  </si>
  <si>
    <t>LENYN</t>
  </si>
  <si>
    <t>YOBANY</t>
  </si>
  <si>
    <t>TIMANA</t>
  </si>
  <si>
    <t>RIASCOS</t>
  </si>
  <si>
    <t>tecnologia  en ingenieria de sistemas</t>
  </si>
  <si>
    <t>CALLE 16 A NRO 15 - 54</t>
  </si>
  <si>
    <t>ALEJANDRA</t>
  </si>
  <si>
    <t>YEPEZ</t>
  </si>
  <si>
    <t>CALLE 23 NRO 5 - 46</t>
  </si>
  <si>
    <t>ARROYO</t>
  </si>
  <si>
    <t>tecnologia en administracion financiera</t>
  </si>
  <si>
    <t>CARRERA 12 N 15 - 19</t>
  </si>
  <si>
    <t>TERESA</t>
  </si>
  <si>
    <t>CORAL</t>
  </si>
  <si>
    <t>CRA.35A NRO 18 - 05 APTO 201</t>
  </si>
  <si>
    <t>HURTADO</t>
  </si>
  <si>
    <t>GESTION ADMINISTRATIVA</t>
  </si>
  <si>
    <t>derecho</t>
  </si>
  <si>
    <t>CRA.33ANRO 19 - 26</t>
  </si>
  <si>
    <t>GIANCARLO</t>
  </si>
  <si>
    <t>JARAMILLO</t>
  </si>
  <si>
    <t>MUÑOZ</t>
  </si>
  <si>
    <t>CALLE 3RA.OESTE NRO 27 - 10</t>
  </si>
  <si>
    <t>OMAR</t>
  </si>
  <si>
    <t>LIBARDO</t>
  </si>
  <si>
    <t>ARTEAGA</t>
  </si>
  <si>
    <t>PANTOJA</t>
  </si>
  <si>
    <t>economia</t>
  </si>
  <si>
    <t>CARRERA 4 NRO 12C - 14 BARRIO EL PILAR</t>
  </si>
  <si>
    <t>PAULA</t>
  </si>
  <si>
    <t>LORENA</t>
  </si>
  <si>
    <t>MEDINA</t>
  </si>
  <si>
    <t>B EL ALJIBE CASA NÂº3</t>
  </si>
  <si>
    <t>RUTH</t>
  </si>
  <si>
    <t>ESTELA</t>
  </si>
  <si>
    <t>ESPAÑA</t>
  </si>
  <si>
    <t>CASTILLO</t>
  </si>
  <si>
    <t>Chachagui (Nar)</t>
  </si>
  <si>
    <t>AGUALONGO II BLOQLE 14 APTO 204</t>
  </si>
  <si>
    <t>ALEXANDRA</t>
  </si>
  <si>
    <t>HOLGUIN</t>
  </si>
  <si>
    <t>PRIETO</t>
  </si>
  <si>
    <t>RECURSOS HUMANOS</t>
  </si>
  <si>
    <t>AURELIA</t>
  </si>
  <si>
    <t>CAICEDO</t>
  </si>
  <si>
    <t>bachiller pedagogico</t>
  </si>
  <si>
    <t>KRA 33 NRO 16 47 BARRIO MARIDIAZ</t>
  </si>
  <si>
    <t>CARMEN</t>
  </si>
  <si>
    <t>MILENA</t>
  </si>
  <si>
    <t>BASTIDAS</t>
  </si>
  <si>
    <t>CADENA</t>
  </si>
  <si>
    <t>CALLE 11A N.39A - 31 APARTAMENTO 1</t>
  </si>
  <si>
    <t>DILIA</t>
  </si>
  <si>
    <t>CONSTANZA</t>
  </si>
  <si>
    <t>VELASCO</t>
  </si>
  <si>
    <t>BRAVO</t>
  </si>
  <si>
    <t>CALLE 7ÂªNRO 35 - 38 BARRIO MARILUZ</t>
  </si>
  <si>
    <t xml:space="preserve">DORIS </t>
  </si>
  <si>
    <t>FABIOLA</t>
  </si>
  <si>
    <t>ORTIZ</t>
  </si>
  <si>
    <t>MZ A CASA 13 LOS ROBLES ALBAN</t>
  </si>
  <si>
    <t>EDNA</t>
  </si>
  <si>
    <t>PATRICIA</t>
  </si>
  <si>
    <t>FERNANDEZ</t>
  </si>
  <si>
    <t>administracion de empresas</t>
  </si>
  <si>
    <t>CALLE 15 NRO 22 - 86</t>
  </si>
  <si>
    <t>EDUARDO</t>
  </si>
  <si>
    <t>VICENTE</t>
  </si>
  <si>
    <t>MENZA</t>
  </si>
  <si>
    <t>VALLEJO</t>
  </si>
  <si>
    <t>administracion publica</t>
  </si>
  <si>
    <t>MAZ D CASA 5 LOS ANDES</t>
  </si>
  <si>
    <t>EDWAR</t>
  </si>
  <si>
    <t>ENRIQUE</t>
  </si>
  <si>
    <t>PATIÑO</t>
  </si>
  <si>
    <t>no definido</t>
  </si>
  <si>
    <t>CALLE 42B NRO 18A 85</t>
  </si>
  <si>
    <t>ELVIRA</t>
  </si>
  <si>
    <t>ORDOÑEZ</t>
  </si>
  <si>
    <t>ZAMBRANO</t>
  </si>
  <si>
    <t>CALLE 22 NÂº15-38 B AV. COLOMBIA</t>
  </si>
  <si>
    <t>GERARDO</t>
  </si>
  <si>
    <t>DANIEL</t>
  </si>
  <si>
    <t>GALLARDO</t>
  </si>
  <si>
    <t>CARRERA 1E NRO 21C60 MERCEDARIO</t>
  </si>
  <si>
    <t>GINNA</t>
  </si>
  <si>
    <t>ASTRID</t>
  </si>
  <si>
    <t>HIDALGO</t>
  </si>
  <si>
    <t>MAZ 3 CASA 7 TAMASAGRA I</t>
  </si>
  <si>
    <t>CALLE 12A NO. 41-36 B VILLAS SAN RAFAEL</t>
  </si>
  <si>
    <t>JOHN</t>
  </si>
  <si>
    <t>EDWIN</t>
  </si>
  <si>
    <t>DELGADO</t>
  </si>
  <si>
    <t>CRA 3E NRO 20 - 91</t>
  </si>
  <si>
    <t>MARLENY</t>
  </si>
  <si>
    <t>VASQUEZ</t>
  </si>
  <si>
    <t>DAZA</t>
  </si>
  <si>
    <t>CALLLE19 NO 12-23</t>
  </si>
  <si>
    <t>OLGA</t>
  </si>
  <si>
    <t>GARCIA</t>
  </si>
  <si>
    <t>Ricaurte (Nar)</t>
  </si>
  <si>
    <t>BARRIO PRIMAVERA</t>
  </si>
  <si>
    <t>RAUL</t>
  </si>
  <si>
    <t>MARTINEZ</t>
  </si>
  <si>
    <t>t.p. en administracion de empresas</t>
  </si>
  <si>
    <t>CALLE 19A NO 31-07</t>
  </si>
  <si>
    <t>ALVARO</t>
  </si>
  <si>
    <t>ALEJANDRO</t>
  </si>
  <si>
    <t>LEGARDA</t>
  </si>
  <si>
    <t xml:space="preserve">SISTEMAS </t>
  </si>
  <si>
    <t xml:space="preserve">7231293    3187582023    </t>
  </si>
  <si>
    <t>MANZANA J CASA 14 BARRIO SOL DE ORIENTE</t>
  </si>
  <si>
    <t>ANDRES</t>
  </si>
  <si>
    <t>CRA.23 NRO 12 - 71 BARRIO SANTIAGO</t>
  </si>
  <si>
    <t>FREDY</t>
  </si>
  <si>
    <t>DIAZ</t>
  </si>
  <si>
    <t>PACICHANA</t>
  </si>
  <si>
    <t>CALLE 3 NRO  69 BARRIO DIVINO NIÑO</t>
  </si>
  <si>
    <t>MONICA</t>
  </si>
  <si>
    <t>MENESES</t>
  </si>
  <si>
    <t>BOLAÑOS</t>
  </si>
  <si>
    <t>CARRERA 33 NRO 4 - 29 COND. ACHALAY</t>
  </si>
  <si>
    <t>EDGARDO</t>
  </si>
  <si>
    <t>CALLE 8 NRO 2 - 14</t>
  </si>
  <si>
    <t>DANNY</t>
  </si>
  <si>
    <t>RAZA</t>
  </si>
  <si>
    <t>COMUNICACIONES</t>
  </si>
  <si>
    <t>comunicacion social- periodismo</t>
  </si>
  <si>
    <t>CALLE 22 NRO 16 - 54 BARRIO AVENIDA COLOMBIA</t>
  </si>
  <si>
    <t>AURA</t>
  </si>
  <si>
    <t>ARCELIA</t>
  </si>
  <si>
    <t>SOLARTE</t>
  </si>
  <si>
    <t>Secretaria ejecutiva</t>
  </si>
  <si>
    <t>DESPACHO</t>
  </si>
  <si>
    <t xml:space="preserve">MEJIA </t>
  </si>
  <si>
    <t xml:space="preserve">BENAVIDES </t>
  </si>
  <si>
    <t xml:space="preserve">Secretaria Despacho </t>
  </si>
  <si>
    <t xml:space="preserve">libre nombramiento </t>
  </si>
  <si>
    <t>EMERITA</t>
  </si>
  <si>
    <t xml:space="preserve">GESTION ORGANIZACIONAL </t>
  </si>
  <si>
    <t>S.E.D</t>
  </si>
  <si>
    <t>LUIS</t>
  </si>
  <si>
    <t>IGNACIO</t>
  </si>
  <si>
    <t>TANGUA</t>
  </si>
  <si>
    <t>CAMILO</t>
  </si>
  <si>
    <t>ERNESTO</t>
  </si>
  <si>
    <t>NORATO</t>
  </si>
  <si>
    <t xml:space="preserve">INSPECCION Y VIGILANCIA </t>
  </si>
  <si>
    <t>profesional en  lenguas modernas</t>
  </si>
  <si>
    <t>PASTO</t>
  </si>
  <si>
    <t>JESUS</t>
  </si>
  <si>
    <t>HERALDO</t>
  </si>
  <si>
    <t>GAVILANES</t>
  </si>
  <si>
    <t>VITERI</t>
  </si>
  <si>
    <t>Esp en informática y telemática</t>
  </si>
  <si>
    <t>MZ G CASA 18 LOS ALCAZARES</t>
  </si>
  <si>
    <t>ERASO</t>
  </si>
  <si>
    <t>NADUA</t>
  </si>
  <si>
    <t>NADIMA</t>
  </si>
  <si>
    <t>BOTINA</t>
  </si>
  <si>
    <t>JIMENEZ</t>
  </si>
  <si>
    <t>lic en filosofia y letras</t>
  </si>
  <si>
    <t>CRA 7 NRO 19 A 31  BARRIO CHILE</t>
  </si>
  <si>
    <t>OSCAR</t>
  </si>
  <si>
    <t>HERNAN</t>
  </si>
  <si>
    <t>OSSA</t>
  </si>
  <si>
    <t>PELAEZ</t>
  </si>
  <si>
    <t>lic en agropecuarias</t>
  </si>
  <si>
    <t>BARRIO LAS PALMAS</t>
  </si>
  <si>
    <t>GUSTAVO</t>
  </si>
  <si>
    <t>ADOLFO</t>
  </si>
  <si>
    <t>PEREZ</t>
  </si>
  <si>
    <t xml:space="preserve">PLANEACION </t>
  </si>
  <si>
    <t>CALLE 21 NRO 31C - 36 BARRIO LAS CUADRAS</t>
  </si>
  <si>
    <t>DEL SOCORRO</t>
  </si>
  <si>
    <t>CUS</t>
  </si>
  <si>
    <t>URRESTI</t>
  </si>
  <si>
    <t>VEREDA SAN ISIDRO</t>
  </si>
  <si>
    <t>ELSA</t>
  </si>
  <si>
    <t>JURADO</t>
  </si>
  <si>
    <t>GRIJALBA</t>
  </si>
  <si>
    <t>CALLE 19 #23-78</t>
  </si>
  <si>
    <t>MARIN</t>
  </si>
  <si>
    <t>CALLE 20A NRO 1E - 10</t>
  </si>
  <si>
    <t>NELSON</t>
  </si>
  <si>
    <t>MAURICIO</t>
  </si>
  <si>
    <t>CHALIAL</t>
  </si>
  <si>
    <t>MAZ2 CASA 19 BARRIO VILLA DOCENTE</t>
  </si>
  <si>
    <t>BETHSY</t>
  </si>
  <si>
    <t>LYSETH</t>
  </si>
  <si>
    <t>MAYA</t>
  </si>
  <si>
    <t xml:space="preserve">PRESTACIONES SOCIALES </t>
  </si>
  <si>
    <t>CRA40 NRO 15 - 52 BARRIO MARGARITAS</t>
  </si>
  <si>
    <t>CARLOS</t>
  </si>
  <si>
    <t>DAVID</t>
  </si>
  <si>
    <t>ROMO</t>
  </si>
  <si>
    <t>CALLE 18D NRO 8E - 43B BARRIO LA PAZ</t>
  </si>
  <si>
    <t>LUCRECIA</t>
  </si>
  <si>
    <t>CRA.18 A 10 A63</t>
  </si>
  <si>
    <t>OJEDA</t>
  </si>
  <si>
    <t>OLIVA</t>
  </si>
  <si>
    <t>Guachucal (Nar)</t>
  </si>
  <si>
    <t>CALLE 5A. NRO 4 - 80 BARRIO MANHATAN</t>
  </si>
  <si>
    <t>PIEDAD</t>
  </si>
  <si>
    <t>ELENA</t>
  </si>
  <si>
    <t>ANGEL</t>
  </si>
  <si>
    <t>AVENIDA COLOMBIA NRO 15 - 154</t>
  </si>
  <si>
    <t>ASUNTOS LEGALES</t>
  </si>
  <si>
    <t>CALLE 37 NRO 13 - 25 BARRIO CASTELLANA</t>
  </si>
  <si>
    <t>MARINA</t>
  </si>
  <si>
    <t>LUNA</t>
  </si>
  <si>
    <t>MORA</t>
  </si>
  <si>
    <t>BR NIZA 1 MAZ A CASA 1</t>
  </si>
  <si>
    <t>JANE</t>
  </si>
  <si>
    <t>MAZ A CASA 17 VILLA CAMPESTRE</t>
  </si>
  <si>
    <t>JUAN</t>
  </si>
  <si>
    <t>CRA 23 NÂ°2 - 50 B| APTO 502 CAPUSIGRA</t>
  </si>
  <si>
    <t>MONTENEGRO</t>
  </si>
  <si>
    <t>CASA 60 VEREDA LA PLAYA - LA LAGUNA</t>
  </si>
  <si>
    <t>ROSERO</t>
  </si>
  <si>
    <t>CRA 14 NRO 41 - 20</t>
  </si>
  <si>
    <t>CALLE 18 NRO 12 - 06</t>
  </si>
  <si>
    <t>LEON</t>
  </si>
  <si>
    <t>MAZ.8 CASA 1 VILLA VERGEL</t>
  </si>
  <si>
    <t>YANETH</t>
  </si>
  <si>
    <t>LUCELY</t>
  </si>
  <si>
    <t>tecnologia en sistemas</t>
  </si>
  <si>
    <t>SED NARIÃ`O</t>
  </si>
  <si>
    <t>HERNANDO</t>
  </si>
  <si>
    <t>PERENGUEZ</t>
  </si>
  <si>
    <t>TULCAN</t>
  </si>
  <si>
    <t>CASA 18F BARRIO VILLANUEVA</t>
  </si>
  <si>
    <t>VILLOTA</t>
  </si>
  <si>
    <t>MONCAYO</t>
  </si>
  <si>
    <t>CALLE 1 BNRO 17 - 27 BARRIO ATAHUALPA</t>
  </si>
  <si>
    <t>FILOMENA</t>
  </si>
  <si>
    <t>Nariño (Nar)</t>
  </si>
  <si>
    <t>CALLE 22 NRO 5 - 11</t>
  </si>
  <si>
    <t>MELVI</t>
  </si>
  <si>
    <t>GORDILLO</t>
  </si>
  <si>
    <t>HERNANDEZ</t>
  </si>
  <si>
    <t>YOLANDA</t>
  </si>
  <si>
    <t>MARIBEL</t>
  </si>
  <si>
    <t>TRUJILLO</t>
  </si>
  <si>
    <t>CALLE 18#12-48</t>
  </si>
  <si>
    <t>ERNESTINA</t>
  </si>
  <si>
    <t>CALIDAD</t>
  </si>
  <si>
    <t>lic educacion preescolar y promocion familia</t>
  </si>
  <si>
    <t>MANZANA G1 CASA 3 VILLA EL RECREO</t>
  </si>
  <si>
    <t>FABIAN</t>
  </si>
  <si>
    <t>IBARRA</t>
  </si>
  <si>
    <t>CHAMORRO</t>
  </si>
  <si>
    <t xml:space="preserve">JAIRO </t>
  </si>
  <si>
    <t xml:space="preserve">ORLANDO </t>
  </si>
  <si>
    <t xml:space="preserve">DIAZ </t>
  </si>
  <si>
    <t xml:space="preserve">JOJOA </t>
  </si>
  <si>
    <t xml:space="preserve">Subsecretario de Calidad Educativa </t>
  </si>
  <si>
    <t>ERASMO</t>
  </si>
  <si>
    <t>PALADINES</t>
  </si>
  <si>
    <t>BELLO</t>
  </si>
  <si>
    <t>Conductor</t>
  </si>
  <si>
    <t>La Florida (Nar)</t>
  </si>
  <si>
    <t>lic en ingles</t>
  </si>
  <si>
    <t>7220075-7294558</t>
  </si>
  <si>
    <t>MZ 9A CASA 7 TAMASAGRA</t>
  </si>
  <si>
    <t>ULPIANO</t>
  </si>
  <si>
    <t>TATAMUES</t>
  </si>
  <si>
    <t>lic en ciencias religiosas</t>
  </si>
  <si>
    <t>RESGUARDO INDIGENA PANAM</t>
  </si>
  <si>
    <t>MARIO</t>
  </si>
  <si>
    <t>EFRAIN</t>
  </si>
  <si>
    <t>ARTURO</t>
  </si>
  <si>
    <t>MARLENE</t>
  </si>
  <si>
    <t>ESPERANZA</t>
  </si>
  <si>
    <t>tecnico</t>
  </si>
  <si>
    <t>MZ 21 CASA 22 BARRIO CORAZON DE JESUS</t>
  </si>
  <si>
    <t>MARTHA</t>
  </si>
  <si>
    <t>MIRIAN</t>
  </si>
  <si>
    <t>JANET</t>
  </si>
  <si>
    <t>PORTILLO</t>
  </si>
  <si>
    <t>Yacuanquer (Nar)</t>
  </si>
  <si>
    <t>lic educacion basica primaria</t>
  </si>
  <si>
    <t>CALLE 9 NRO 4 - 05 BARRIO LAS MERCEDES</t>
  </si>
  <si>
    <t>MYRIAM</t>
  </si>
  <si>
    <t>BEJARANO</t>
  </si>
  <si>
    <t>lic educacion primaria y promocion de la comunidad</t>
  </si>
  <si>
    <t>CALLE 7 NRO 03 - 64 BARRIO EL COMERCIO</t>
  </si>
  <si>
    <t>ARMERY</t>
  </si>
  <si>
    <t>ESPINOSA</t>
  </si>
  <si>
    <t>lic en ciencias sociales</t>
  </si>
  <si>
    <t>MANZANA 14 CASA 13 B VILLAFLOR II</t>
  </si>
  <si>
    <t>ALICIA</t>
  </si>
  <si>
    <t>TREJOS</t>
  </si>
  <si>
    <t>ROSALBA</t>
  </si>
  <si>
    <t>DEL ROSARIO</t>
  </si>
  <si>
    <t>VILLAREAL</t>
  </si>
  <si>
    <t>CRA 22A NO  15-23</t>
  </si>
  <si>
    <t>DE JESUS</t>
  </si>
  <si>
    <t>CLL 9 NRO 8 - 25 BARRIO CHILE</t>
  </si>
  <si>
    <t>VICTOR</t>
  </si>
  <si>
    <t>La Union (Nar)</t>
  </si>
  <si>
    <t>zootecnia</t>
  </si>
  <si>
    <t>7264904-3206140174</t>
  </si>
  <si>
    <t>CARRERA 2A NRO 21 - 49 BARRIO CARLOS LLERAS</t>
  </si>
  <si>
    <t>ANDREA</t>
  </si>
  <si>
    <t>DEYANIRA</t>
  </si>
  <si>
    <t>CORTEZ</t>
  </si>
  <si>
    <t>JOJOA</t>
  </si>
  <si>
    <t>COBERTURA</t>
  </si>
  <si>
    <t>Imues (Nar)</t>
  </si>
  <si>
    <t>lic en español y literatura</t>
  </si>
  <si>
    <t>OBONUCO PASTO</t>
  </si>
  <si>
    <t>MEJIA</t>
  </si>
  <si>
    <t>PINCHAO</t>
  </si>
  <si>
    <t>GERMAN</t>
  </si>
  <si>
    <t>RIGOBERTO</t>
  </si>
  <si>
    <t>OSPINA</t>
  </si>
  <si>
    <t>GLORIA</t>
  </si>
  <si>
    <t>CRA. 6A NRO 18B19 SENDOYA</t>
  </si>
  <si>
    <t>JAVIER</t>
  </si>
  <si>
    <t>TAPIA</t>
  </si>
  <si>
    <t>MORALES</t>
  </si>
  <si>
    <t>CALLE 6SUR NRO 24Âª - 18BARRIO SANTA ISABEL</t>
  </si>
  <si>
    <t>GUERRERO</t>
  </si>
  <si>
    <t>CALLE 14 NRO 25 - 44 MIJITAYO</t>
  </si>
  <si>
    <t>NUBIA</t>
  </si>
  <si>
    <t>YALLEN</t>
  </si>
  <si>
    <t>YELA</t>
  </si>
  <si>
    <t>MAZ B CASA 15 PUERTAS DEL SOL B MIRAFLORES</t>
  </si>
  <si>
    <t>ORLANDO</t>
  </si>
  <si>
    <t>KRA. 22 F NRO 2 - 73 BARRIO CAPUSIGRA</t>
  </si>
  <si>
    <t xml:space="preserve">STEPHANIE </t>
  </si>
  <si>
    <t xml:space="preserve">SANTACRUZ </t>
  </si>
  <si>
    <t>Subsecretaria de Cobertura</t>
  </si>
  <si>
    <t>MARGARITA</t>
  </si>
  <si>
    <t>TINOCO</t>
  </si>
  <si>
    <t>t.p. en ingenieria de sistemas</t>
  </si>
  <si>
    <t>CALLE 20 NÂº 2-19 B TEJAR</t>
  </si>
  <si>
    <t xml:space="preserve">RITA </t>
  </si>
  <si>
    <t xml:space="preserve">CRISTINA </t>
  </si>
  <si>
    <t xml:space="preserve">PROFESOR </t>
  </si>
  <si>
    <t xml:space="preserve">18 REFRIGERIOS </t>
  </si>
  <si>
    <t>GRUPO 1  MARTES 3 DE ABRIL 2-6 PM</t>
  </si>
  <si>
    <t>GRUPO 2  MIERCOLES 4 DE ABRIL 8-12 PM</t>
  </si>
  <si>
    <t>GRUPO 3  MIERCOLES 4 DE ABRIL 2-6 PM</t>
  </si>
  <si>
    <t>GRUPO 4  JUEVES 5 DE ABRIL 8-12 PM</t>
  </si>
  <si>
    <t>GRUPO 4 JUEVES 5 DE ABRIL 8-12 PM</t>
  </si>
  <si>
    <t>GRUPO 5 JUEVES 5 DE ABRIL 8-12 PM</t>
  </si>
  <si>
    <t>GRUPO 6 LUNES 9 DE ABRIL 8-12 AUDITORIO SED</t>
  </si>
  <si>
    <t>GRUPO 7 LUNES 9 DE ABRIL 2-6 PM</t>
  </si>
  <si>
    <t xml:space="preserve">GRUPO 8 MARTES 10 DE ABRIL 8-12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</si>
</sst>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0" xfId="0" applyFill="1"/>
    <xf numFmtId="0" fontId="12" fillId="0" borderId="0" xfId="0" applyFont="1"/>
    <xf numFmtId="0" fontId="12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Normal="168" zoomScaleSheetLayoutView="184" workbookViewId="0">
      <selection activeCell="B1" sqref="B1"/>
    </sheetView>
  </sheetViews>
  <sheetFormatPr baseColWidth="10" defaultRowHeight="12.75" x14ac:dyDescent="0.2"/>
  <cols>
    <col min="1" max="1" width="11.42578125" style="2"/>
    <col min="2" max="2" width="51.5703125" style="2" customWidth="1"/>
    <col min="3" max="3" width="31.140625" style="2" bestFit="1" customWidth="1"/>
    <col min="4" max="4" width="11.42578125" style="3"/>
    <col min="5" max="16384" width="11.42578125" style="2"/>
  </cols>
  <sheetData>
    <row r="1" spans="1:10" x14ac:dyDescent="0.2">
      <c r="A1" s="2">
        <v>1</v>
      </c>
      <c r="B1" s="1" t="s">
        <v>0</v>
      </c>
      <c r="C1" s="2" t="s">
        <v>253</v>
      </c>
    </row>
    <row r="2" spans="1:10" s="3" customFormat="1" x14ac:dyDescent="0.2">
      <c r="A2" s="3">
        <v>2</v>
      </c>
      <c r="B2" s="1" t="s">
        <v>2</v>
      </c>
      <c r="C2" s="2" t="s">
        <v>255</v>
      </c>
      <c r="E2" s="2"/>
      <c r="F2" s="2"/>
      <c r="G2" s="2"/>
      <c r="H2" s="2"/>
      <c r="I2" s="2"/>
      <c r="J2" s="2"/>
    </row>
    <row r="3" spans="1:10" s="3" customFormat="1" x14ac:dyDescent="0.2">
      <c r="A3" s="3">
        <v>3</v>
      </c>
      <c r="B3" s="1" t="s">
        <v>6</v>
      </c>
      <c r="C3" s="2" t="s">
        <v>257</v>
      </c>
      <c r="E3" s="2"/>
      <c r="F3" s="2"/>
      <c r="G3" s="2"/>
      <c r="H3" s="2"/>
      <c r="I3" s="2"/>
      <c r="J3" s="2"/>
    </row>
    <row r="4" spans="1:10" s="3" customFormat="1" x14ac:dyDescent="0.2">
      <c r="A4" s="2">
        <v>4</v>
      </c>
      <c r="B4" s="1" t="s">
        <v>7</v>
      </c>
      <c r="C4" s="2" t="s">
        <v>258</v>
      </c>
      <c r="E4" s="2"/>
      <c r="F4" s="2"/>
      <c r="G4" s="2"/>
      <c r="H4" s="2"/>
      <c r="I4" s="2"/>
      <c r="J4" s="2"/>
    </row>
    <row r="5" spans="1:10" s="3" customFormat="1" x14ac:dyDescent="0.2">
      <c r="A5" s="3">
        <v>5</v>
      </c>
      <c r="B5" s="1" t="s">
        <v>8</v>
      </c>
      <c r="C5" s="2" t="s">
        <v>259</v>
      </c>
      <c r="E5" s="2"/>
      <c r="F5" s="2"/>
      <c r="G5" s="2"/>
      <c r="H5" s="2"/>
      <c r="I5" s="2"/>
      <c r="J5" s="2"/>
    </row>
    <row r="6" spans="1:10" s="3" customFormat="1" x14ac:dyDescent="0.2">
      <c r="A6" s="3">
        <v>6</v>
      </c>
      <c r="B6" s="1" t="s">
        <v>9</v>
      </c>
      <c r="C6" s="2" t="s">
        <v>260</v>
      </c>
      <c r="E6" s="2"/>
      <c r="F6" s="2"/>
      <c r="G6" s="2"/>
      <c r="H6" s="2"/>
      <c r="I6" s="2"/>
      <c r="J6" s="2"/>
    </row>
    <row r="7" spans="1:10" s="3" customFormat="1" x14ac:dyDescent="0.2">
      <c r="A7" s="2">
        <v>7</v>
      </c>
      <c r="B7" s="1" t="s">
        <v>10</v>
      </c>
      <c r="C7" s="2" t="s">
        <v>257</v>
      </c>
      <c r="E7" s="2"/>
      <c r="F7" s="2"/>
      <c r="G7" s="2"/>
      <c r="H7" s="2"/>
      <c r="I7" s="2"/>
      <c r="J7" s="2"/>
    </row>
    <row r="8" spans="1:10" s="3" customFormat="1" x14ac:dyDescent="0.2">
      <c r="A8" s="3">
        <v>8</v>
      </c>
      <c r="B8" s="1" t="s">
        <v>11</v>
      </c>
      <c r="C8" s="2" t="s">
        <v>261</v>
      </c>
      <c r="E8" s="2"/>
      <c r="F8" s="2"/>
      <c r="G8" s="2"/>
      <c r="H8" s="2"/>
      <c r="I8" s="2"/>
      <c r="J8" s="2"/>
    </row>
    <row r="9" spans="1:10" s="3" customFormat="1" x14ac:dyDescent="0.2">
      <c r="A9" s="3">
        <v>9</v>
      </c>
      <c r="B9" s="1" t="s">
        <v>12</v>
      </c>
      <c r="C9" s="2" t="s">
        <v>262</v>
      </c>
      <c r="E9" s="2"/>
      <c r="F9" s="2"/>
      <c r="G9" s="2"/>
      <c r="H9" s="2"/>
      <c r="I9" s="2"/>
      <c r="J9" s="2"/>
    </row>
    <row r="10" spans="1:10" s="3" customFormat="1" x14ac:dyDescent="0.2">
      <c r="A10" s="2">
        <v>10</v>
      </c>
      <c r="B10" s="1" t="s">
        <v>13</v>
      </c>
      <c r="C10" s="2" t="s">
        <v>263</v>
      </c>
      <c r="E10" s="2"/>
      <c r="F10" s="2"/>
      <c r="G10" s="2"/>
      <c r="H10" s="2"/>
      <c r="I10" s="2"/>
      <c r="J10" s="2"/>
    </row>
    <row r="11" spans="1:10" s="3" customFormat="1" x14ac:dyDescent="0.2">
      <c r="A11" s="3">
        <v>11</v>
      </c>
      <c r="B11" s="1" t="s">
        <v>14</v>
      </c>
      <c r="C11" s="2" t="s">
        <v>264</v>
      </c>
      <c r="E11" s="2"/>
      <c r="F11" s="2"/>
      <c r="G11" s="2"/>
      <c r="H11" s="2"/>
      <c r="I11" s="2"/>
      <c r="J11" s="2"/>
    </row>
    <row r="12" spans="1:10" s="3" customFormat="1" x14ac:dyDescent="0.2">
      <c r="A12" s="3">
        <v>12</v>
      </c>
      <c r="B12" s="1" t="s">
        <v>15</v>
      </c>
      <c r="C12" s="2" t="s">
        <v>265</v>
      </c>
      <c r="E12" s="2"/>
      <c r="F12" s="2"/>
      <c r="G12" s="2"/>
      <c r="H12" s="2"/>
      <c r="I12" s="2"/>
      <c r="J12" s="2"/>
    </row>
    <row r="13" spans="1:10" x14ac:dyDescent="0.2">
      <c r="A13" s="2">
        <v>13</v>
      </c>
      <c r="B13" s="1" t="s">
        <v>16</v>
      </c>
      <c r="C13" s="2" t="s">
        <v>259</v>
      </c>
    </row>
    <row r="14" spans="1:10" x14ac:dyDescent="0.2">
      <c r="A14" s="3">
        <v>14</v>
      </c>
      <c r="B14" s="1" t="s">
        <v>17</v>
      </c>
      <c r="C14" s="2" t="s">
        <v>271</v>
      </c>
      <c r="D14" s="3" t="s">
        <v>314</v>
      </c>
    </row>
    <row r="15" spans="1:10" x14ac:dyDescent="0.2">
      <c r="A15" s="3">
        <v>15</v>
      </c>
      <c r="B15" s="1" t="s">
        <v>18</v>
      </c>
      <c r="C15" s="2" t="s">
        <v>266</v>
      </c>
    </row>
    <row r="16" spans="1:10" x14ac:dyDescent="0.2">
      <c r="A16" s="2">
        <v>16</v>
      </c>
      <c r="B16" s="1" t="s">
        <v>20</v>
      </c>
      <c r="C16" s="2" t="s">
        <v>267</v>
      </c>
    </row>
    <row r="17" spans="1:10" x14ac:dyDescent="0.2">
      <c r="A17" s="3">
        <v>17</v>
      </c>
      <c r="B17" s="1" t="s">
        <v>21</v>
      </c>
      <c r="C17" s="2" t="s">
        <v>268</v>
      </c>
    </row>
    <row r="18" spans="1:10" x14ac:dyDescent="0.2">
      <c r="A18" s="3">
        <v>18</v>
      </c>
      <c r="B18" s="1" t="s">
        <v>22</v>
      </c>
      <c r="C18" s="2" t="s">
        <v>269</v>
      </c>
    </row>
    <row r="19" spans="1:10" x14ac:dyDescent="0.2">
      <c r="A19" s="2">
        <v>19</v>
      </c>
      <c r="B19" s="1" t="s">
        <v>23</v>
      </c>
      <c r="C19" s="2" t="s">
        <v>257</v>
      </c>
    </row>
    <row r="20" spans="1:10" x14ac:dyDescent="0.2">
      <c r="A20" s="3">
        <v>20</v>
      </c>
      <c r="B20" s="1" t="s">
        <v>24</v>
      </c>
      <c r="C20" s="2" t="s">
        <v>270</v>
      </c>
    </row>
    <row r="21" spans="1:10" x14ac:dyDescent="0.2">
      <c r="A21" s="3">
        <v>21</v>
      </c>
      <c r="B21" s="1" t="s">
        <v>25</v>
      </c>
      <c r="C21" s="2" t="s">
        <v>271</v>
      </c>
      <c r="D21" s="3" t="s">
        <v>299</v>
      </c>
    </row>
    <row r="22" spans="1:10" x14ac:dyDescent="0.2">
      <c r="A22" s="2">
        <v>22</v>
      </c>
      <c r="B22" s="1" t="s">
        <v>26</v>
      </c>
      <c r="C22" s="2" t="s">
        <v>272</v>
      </c>
    </row>
    <row r="23" spans="1:10" x14ac:dyDescent="0.2">
      <c r="A23" s="3">
        <v>23</v>
      </c>
      <c r="B23" s="1" t="s">
        <v>28</v>
      </c>
      <c r="C23" s="2" t="s">
        <v>273</v>
      </c>
    </row>
    <row r="24" spans="1:10" x14ac:dyDescent="0.2">
      <c r="A24" s="3">
        <v>24</v>
      </c>
      <c r="B24" s="1" t="s">
        <v>29</v>
      </c>
      <c r="C24" s="2" t="s">
        <v>270</v>
      </c>
    </row>
    <row r="25" spans="1:10" x14ac:dyDescent="0.2">
      <c r="A25" s="2">
        <v>25</v>
      </c>
      <c r="B25" s="1" t="s">
        <v>31</v>
      </c>
      <c r="C25" s="2" t="s">
        <v>274</v>
      </c>
      <c r="G25" s="2">
        <f>204/5</f>
        <v>40.799999999999997</v>
      </c>
    </row>
    <row r="26" spans="1:10" s="3" customFormat="1" x14ac:dyDescent="0.2">
      <c r="A26" s="3">
        <v>26</v>
      </c>
      <c r="B26" s="1" t="s">
        <v>33</v>
      </c>
      <c r="C26" s="2" t="s">
        <v>275</v>
      </c>
      <c r="E26" s="2"/>
      <c r="F26" s="2"/>
      <c r="G26" s="2"/>
      <c r="H26" s="2"/>
      <c r="I26" s="2"/>
      <c r="J26" s="2"/>
    </row>
    <row r="27" spans="1:10" s="3" customFormat="1" x14ac:dyDescent="0.2">
      <c r="A27" s="3">
        <v>27</v>
      </c>
      <c r="B27" s="1" t="s">
        <v>34</v>
      </c>
      <c r="C27" s="2" t="s">
        <v>276</v>
      </c>
      <c r="E27" s="2"/>
      <c r="F27" s="2"/>
      <c r="G27" s="2"/>
      <c r="H27" s="2"/>
      <c r="I27" s="2"/>
      <c r="J27" s="2"/>
    </row>
    <row r="28" spans="1:10" s="3" customFormat="1" x14ac:dyDescent="0.2">
      <c r="A28" s="2">
        <v>28</v>
      </c>
      <c r="B28" s="1" t="s">
        <v>35</v>
      </c>
      <c r="C28" s="2" t="s">
        <v>259</v>
      </c>
      <c r="E28" s="2"/>
      <c r="F28" s="2"/>
      <c r="G28" s="2"/>
      <c r="H28" s="2"/>
      <c r="I28" s="2"/>
      <c r="J28" s="2"/>
    </row>
    <row r="29" spans="1:10" s="3" customFormat="1" x14ac:dyDescent="0.2">
      <c r="A29" s="3">
        <v>29</v>
      </c>
      <c r="B29" s="1" t="s">
        <v>36</v>
      </c>
      <c r="C29" s="2" t="s">
        <v>268</v>
      </c>
      <c r="E29" s="2"/>
      <c r="F29" s="2"/>
      <c r="G29" s="2"/>
      <c r="H29" s="2"/>
      <c r="I29" s="2"/>
      <c r="J29" s="2"/>
    </row>
    <row r="30" spans="1:10" s="3" customFormat="1" x14ac:dyDescent="0.2">
      <c r="A30" s="3">
        <v>30</v>
      </c>
      <c r="B30" s="1" t="s">
        <v>37</v>
      </c>
      <c r="C30" s="2" t="s">
        <v>268</v>
      </c>
      <c r="E30" s="2"/>
      <c r="F30" s="2"/>
      <c r="G30" s="2"/>
      <c r="H30" s="2"/>
      <c r="I30" s="2"/>
      <c r="J30" s="2"/>
    </row>
    <row r="31" spans="1:10" s="3" customFormat="1" x14ac:dyDescent="0.2">
      <c r="A31" s="2">
        <v>31</v>
      </c>
      <c r="B31" s="1" t="s">
        <v>38</v>
      </c>
      <c r="C31" s="2" t="s">
        <v>277</v>
      </c>
      <c r="E31" s="2"/>
      <c r="F31" s="2"/>
      <c r="G31" s="2"/>
      <c r="H31" s="2"/>
      <c r="I31" s="2"/>
      <c r="J31" s="2"/>
    </row>
    <row r="32" spans="1:10" s="3" customFormat="1" x14ac:dyDescent="0.2">
      <c r="A32" s="3">
        <v>32</v>
      </c>
      <c r="B32" s="1" t="s">
        <v>39</v>
      </c>
      <c r="C32" s="2" t="s">
        <v>269</v>
      </c>
      <c r="E32" s="2"/>
      <c r="F32" s="2"/>
      <c r="G32" s="2"/>
      <c r="H32" s="2"/>
      <c r="I32" s="2"/>
      <c r="J32" s="2"/>
    </row>
    <row r="33" spans="1:10" s="3" customFormat="1" x14ac:dyDescent="0.2">
      <c r="A33" s="3">
        <v>33</v>
      </c>
      <c r="B33" s="1" t="s">
        <v>40</v>
      </c>
      <c r="C33" s="2" t="s">
        <v>278</v>
      </c>
      <c r="E33" s="2"/>
      <c r="F33" s="2"/>
      <c r="G33" s="2"/>
      <c r="H33" s="2"/>
      <c r="I33" s="2"/>
      <c r="J33" s="2"/>
    </row>
    <row r="34" spans="1:10" s="3" customFormat="1" x14ac:dyDescent="0.2">
      <c r="A34" s="2">
        <v>34</v>
      </c>
      <c r="B34" s="1" t="s">
        <v>41</v>
      </c>
      <c r="C34" s="2" t="s">
        <v>269</v>
      </c>
      <c r="E34" s="2"/>
      <c r="F34" s="2"/>
      <c r="G34" s="2"/>
      <c r="H34" s="2"/>
      <c r="I34" s="2"/>
      <c r="J34" s="2"/>
    </row>
    <row r="35" spans="1:10" s="3" customFormat="1" x14ac:dyDescent="0.2">
      <c r="A35" s="3">
        <v>35</v>
      </c>
      <c r="B35" s="1" t="s">
        <v>42</v>
      </c>
      <c r="C35" s="2" t="s">
        <v>279</v>
      </c>
      <c r="E35" s="2"/>
      <c r="F35" s="2"/>
      <c r="G35" s="2"/>
      <c r="H35" s="2"/>
      <c r="I35" s="2"/>
      <c r="J35" s="2"/>
    </row>
    <row r="36" spans="1:10" s="3" customFormat="1" x14ac:dyDescent="0.2">
      <c r="A36" s="3">
        <v>36</v>
      </c>
      <c r="B36" s="1" t="s">
        <v>43</v>
      </c>
      <c r="C36" s="2" t="s">
        <v>280</v>
      </c>
      <c r="E36" s="2"/>
      <c r="F36" s="2"/>
      <c r="G36" s="2"/>
      <c r="H36" s="2"/>
      <c r="I36" s="2"/>
      <c r="J36" s="2"/>
    </row>
    <row r="37" spans="1:10" s="3" customFormat="1" x14ac:dyDescent="0.2">
      <c r="A37" s="2">
        <v>37</v>
      </c>
      <c r="B37" s="1" t="s">
        <v>44</v>
      </c>
      <c r="C37" s="2" t="s">
        <v>257</v>
      </c>
      <c r="E37" s="2"/>
      <c r="F37" s="2"/>
      <c r="G37" s="2"/>
      <c r="H37" s="2"/>
      <c r="I37" s="2"/>
      <c r="J37" s="2"/>
    </row>
    <row r="38" spans="1:10" s="3" customFormat="1" x14ac:dyDescent="0.2">
      <c r="A38" s="3">
        <v>38</v>
      </c>
      <c r="B38" s="1" t="s">
        <v>45</v>
      </c>
      <c r="C38" s="2" t="s">
        <v>276</v>
      </c>
      <c r="E38" s="2"/>
      <c r="F38" s="2"/>
      <c r="G38" s="2"/>
      <c r="H38" s="2"/>
      <c r="I38" s="2"/>
      <c r="J38" s="2"/>
    </row>
    <row r="39" spans="1:10" s="3" customFormat="1" x14ac:dyDescent="0.2">
      <c r="A39" s="3">
        <v>39</v>
      </c>
      <c r="B39" s="1" t="s">
        <v>46</v>
      </c>
      <c r="C39" s="2" t="s">
        <v>281</v>
      </c>
      <c r="E39" s="2"/>
      <c r="F39" s="2"/>
      <c r="G39" s="2"/>
      <c r="H39" s="2"/>
      <c r="I39" s="2"/>
      <c r="J39" s="2"/>
    </row>
    <row r="40" spans="1:10" s="3" customFormat="1" x14ac:dyDescent="0.2">
      <c r="A40" s="2">
        <v>40</v>
      </c>
      <c r="B40" s="1" t="s">
        <v>47</v>
      </c>
      <c r="C40" s="2" t="s">
        <v>271</v>
      </c>
      <c r="E40" s="2"/>
      <c r="F40" s="2"/>
      <c r="G40" s="2"/>
      <c r="H40" s="2"/>
      <c r="I40" s="2"/>
      <c r="J40" s="2"/>
    </row>
    <row r="41" spans="1:10" s="3" customFormat="1" x14ac:dyDescent="0.2">
      <c r="A41" s="3">
        <v>41</v>
      </c>
      <c r="B41" s="1" t="s">
        <v>48</v>
      </c>
      <c r="C41" s="2" t="s">
        <v>282</v>
      </c>
      <c r="E41" s="2"/>
      <c r="F41" s="2"/>
      <c r="G41" s="2"/>
      <c r="H41" s="2"/>
      <c r="I41" s="2"/>
      <c r="J41" s="2"/>
    </row>
    <row r="42" spans="1:10" s="3" customFormat="1" x14ac:dyDescent="0.2">
      <c r="A42" s="2">
        <v>1</v>
      </c>
      <c r="B42" s="1" t="s">
        <v>51</v>
      </c>
      <c r="C42" s="2" t="s">
        <v>281</v>
      </c>
      <c r="E42" s="2"/>
      <c r="F42" s="2"/>
      <c r="G42" s="2"/>
      <c r="H42" s="2"/>
      <c r="I42" s="2"/>
      <c r="J42" s="2"/>
    </row>
    <row r="43" spans="1:10" s="3" customFormat="1" x14ac:dyDescent="0.2">
      <c r="A43" s="3">
        <v>2</v>
      </c>
      <c r="B43" s="1" t="s">
        <v>52</v>
      </c>
      <c r="C43" s="2" t="s">
        <v>269</v>
      </c>
      <c r="E43" s="2"/>
      <c r="F43" s="2"/>
      <c r="G43" s="2"/>
      <c r="H43" s="2"/>
      <c r="I43" s="2"/>
      <c r="J43" s="2"/>
    </row>
    <row r="44" spans="1:10" s="3" customFormat="1" x14ac:dyDescent="0.2">
      <c r="A44" s="3">
        <v>3</v>
      </c>
      <c r="B44" s="1" t="s">
        <v>53</v>
      </c>
      <c r="C44" s="2" t="s">
        <v>283</v>
      </c>
      <c r="E44" s="2"/>
      <c r="F44" s="2"/>
      <c r="G44" s="2"/>
      <c r="H44" s="2"/>
      <c r="I44" s="2"/>
      <c r="J44" s="2"/>
    </row>
    <row r="45" spans="1:10" s="3" customFormat="1" x14ac:dyDescent="0.2">
      <c r="A45" s="2">
        <v>4</v>
      </c>
      <c r="B45" s="1" t="s">
        <v>55</v>
      </c>
      <c r="C45" s="2" t="s">
        <v>262</v>
      </c>
      <c r="E45" s="2"/>
      <c r="F45" s="2"/>
      <c r="G45" s="2"/>
      <c r="H45" s="2"/>
      <c r="I45" s="2"/>
      <c r="J45" s="2"/>
    </row>
    <row r="46" spans="1:10" s="3" customFormat="1" x14ac:dyDescent="0.2">
      <c r="A46" s="3">
        <v>5</v>
      </c>
      <c r="B46" s="1" t="s">
        <v>56</v>
      </c>
      <c r="C46" s="2" t="s">
        <v>284</v>
      </c>
      <c r="E46" s="2"/>
      <c r="F46" s="2"/>
      <c r="G46" s="2"/>
      <c r="H46" s="2"/>
      <c r="I46" s="2"/>
      <c r="J46" s="2"/>
    </row>
    <row r="47" spans="1:10" s="3" customFormat="1" x14ac:dyDescent="0.2">
      <c r="A47" s="3">
        <v>6</v>
      </c>
      <c r="B47" s="1" t="s">
        <v>59</v>
      </c>
      <c r="C47" s="2" t="s">
        <v>279</v>
      </c>
      <c r="E47" s="2"/>
      <c r="F47" s="2"/>
      <c r="G47" s="2"/>
      <c r="H47" s="2"/>
      <c r="I47" s="2"/>
      <c r="J47" s="2"/>
    </row>
    <row r="48" spans="1:10" s="3" customFormat="1" x14ac:dyDescent="0.2">
      <c r="A48" s="2">
        <v>7</v>
      </c>
      <c r="B48" s="1" t="s">
        <v>60</v>
      </c>
      <c r="C48" s="2" t="s">
        <v>285</v>
      </c>
      <c r="E48" s="2"/>
      <c r="F48" s="2"/>
      <c r="G48" s="2"/>
      <c r="H48" s="2"/>
      <c r="I48" s="2"/>
      <c r="J48" s="2"/>
    </row>
    <row r="49" spans="1:10" s="3" customFormat="1" x14ac:dyDescent="0.2">
      <c r="A49" s="3">
        <v>8</v>
      </c>
      <c r="B49" s="1" t="s">
        <v>61</v>
      </c>
      <c r="C49" s="2" t="s">
        <v>265</v>
      </c>
      <c r="E49" s="2"/>
      <c r="F49" s="2"/>
      <c r="G49" s="2"/>
      <c r="H49" s="2"/>
      <c r="I49" s="2"/>
      <c r="J49" s="2"/>
    </row>
    <row r="50" spans="1:10" s="3" customFormat="1" x14ac:dyDescent="0.2">
      <c r="A50" s="3">
        <v>9</v>
      </c>
      <c r="B50" s="1" t="s">
        <v>63</v>
      </c>
      <c r="C50" s="2" t="s">
        <v>280</v>
      </c>
      <c r="E50" s="2"/>
      <c r="F50" s="2"/>
      <c r="G50" s="2"/>
      <c r="H50" s="2"/>
      <c r="I50" s="2"/>
      <c r="J50" s="2"/>
    </row>
    <row r="51" spans="1:10" x14ac:dyDescent="0.2">
      <c r="A51" s="2">
        <v>10</v>
      </c>
      <c r="B51" s="1" t="s">
        <v>64</v>
      </c>
      <c r="C51" s="2" t="s">
        <v>278</v>
      </c>
    </row>
    <row r="52" spans="1:10" x14ac:dyDescent="0.2">
      <c r="A52" s="3">
        <v>11</v>
      </c>
      <c r="B52" s="1" t="s">
        <v>66</v>
      </c>
      <c r="C52" s="2" t="s">
        <v>272</v>
      </c>
    </row>
    <row r="53" spans="1:10" x14ac:dyDescent="0.2">
      <c r="A53" s="3">
        <v>12</v>
      </c>
      <c r="B53" s="1" t="s">
        <v>67</v>
      </c>
      <c r="C53" s="2" t="s">
        <v>265</v>
      </c>
    </row>
    <row r="54" spans="1:10" x14ac:dyDescent="0.2">
      <c r="A54" s="2">
        <v>13</v>
      </c>
      <c r="B54" s="1" t="s">
        <v>68</v>
      </c>
      <c r="C54" s="2" t="s">
        <v>271</v>
      </c>
      <c r="D54" s="3" t="s">
        <v>300</v>
      </c>
    </row>
    <row r="55" spans="1:10" x14ac:dyDescent="0.2">
      <c r="A55" s="3">
        <v>14</v>
      </c>
      <c r="B55" s="1" t="s">
        <v>69</v>
      </c>
      <c r="C55" s="2" t="s">
        <v>259</v>
      </c>
    </row>
    <row r="56" spans="1:10" x14ac:dyDescent="0.2">
      <c r="A56" s="3">
        <v>15</v>
      </c>
      <c r="B56" s="1" t="s">
        <v>70</v>
      </c>
      <c r="C56" s="2" t="s">
        <v>286</v>
      </c>
    </row>
    <row r="57" spans="1:10" x14ac:dyDescent="0.2">
      <c r="A57" s="2">
        <v>16</v>
      </c>
      <c r="B57" s="1" t="s">
        <v>72</v>
      </c>
      <c r="C57" s="2" t="s">
        <v>293</v>
      </c>
    </row>
    <row r="58" spans="1:10" x14ac:dyDescent="0.2">
      <c r="A58" s="3">
        <v>17</v>
      </c>
      <c r="B58" s="1" t="s">
        <v>73</v>
      </c>
      <c r="C58" s="2" t="s">
        <v>276</v>
      </c>
    </row>
    <row r="59" spans="1:10" x14ac:dyDescent="0.2">
      <c r="A59" s="3">
        <v>18</v>
      </c>
      <c r="B59" s="1" t="s">
        <v>287</v>
      </c>
      <c r="C59" s="2" t="s">
        <v>271</v>
      </c>
    </row>
    <row r="60" spans="1:10" x14ac:dyDescent="0.2">
      <c r="A60" s="2">
        <v>19</v>
      </c>
      <c r="B60" s="1" t="s">
        <v>74</v>
      </c>
      <c r="C60" s="2" t="s">
        <v>258</v>
      </c>
    </row>
    <row r="61" spans="1:10" x14ac:dyDescent="0.2">
      <c r="A61" s="3">
        <v>20</v>
      </c>
      <c r="B61" s="1" t="s">
        <v>76</v>
      </c>
      <c r="C61" s="2" t="s">
        <v>259</v>
      </c>
    </row>
    <row r="62" spans="1:10" x14ac:dyDescent="0.2">
      <c r="A62" s="3">
        <v>21</v>
      </c>
      <c r="B62" s="1" t="s">
        <v>77</v>
      </c>
      <c r="C62" s="2" t="s">
        <v>277</v>
      </c>
    </row>
    <row r="63" spans="1:10" x14ac:dyDescent="0.2">
      <c r="A63" s="2">
        <v>22</v>
      </c>
      <c r="B63" s="1" t="s">
        <v>78</v>
      </c>
      <c r="C63" s="2" t="s">
        <v>259</v>
      </c>
    </row>
    <row r="64" spans="1:10" x14ac:dyDescent="0.2">
      <c r="A64" s="3">
        <v>23</v>
      </c>
      <c r="B64" s="1" t="s">
        <v>79</v>
      </c>
      <c r="C64" s="2" t="s">
        <v>271</v>
      </c>
      <c r="D64" s="3" t="s">
        <v>301</v>
      </c>
    </row>
    <row r="65" spans="1:3" x14ac:dyDescent="0.2">
      <c r="A65" s="3">
        <v>24</v>
      </c>
      <c r="B65" s="1" t="s">
        <v>82</v>
      </c>
      <c r="C65" s="2" t="s">
        <v>267</v>
      </c>
    </row>
    <row r="66" spans="1:3" x14ac:dyDescent="0.2">
      <c r="A66" s="2">
        <v>25</v>
      </c>
      <c r="B66" s="1" t="s">
        <v>83</v>
      </c>
      <c r="C66" s="2" t="s">
        <v>277</v>
      </c>
    </row>
    <row r="67" spans="1:3" x14ac:dyDescent="0.2">
      <c r="A67" s="3">
        <v>26</v>
      </c>
      <c r="B67" s="1" t="s">
        <v>85</v>
      </c>
      <c r="C67" s="2" t="s">
        <v>288</v>
      </c>
    </row>
    <row r="68" spans="1:3" x14ac:dyDescent="0.2">
      <c r="A68" s="3">
        <v>27</v>
      </c>
      <c r="B68" s="1" t="s">
        <v>86</v>
      </c>
      <c r="C68" s="2" t="s">
        <v>289</v>
      </c>
    </row>
    <row r="69" spans="1:3" x14ac:dyDescent="0.2">
      <c r="A69" s="2">
        <v>28</v>
      </c>
      <c r="B69" s="1" t="s">
        <v>87</v>
      </c>
      <c r="C69" s="2" t="s">
        <v>275</v>
      </c>
    </row>
    <row r="70" spans="1:3" x14ac:dyDescent="0.2">
      <c r="A70" s="3">
        <v>29</v>
      </c>
      <c r="B70" s="1" t="s">
        <v>88</v>
      </c>
      <c r="C70" s="2" t="s">
        <v>265</v>
      </c>
    </row>
    <row r="71" spans="1:3" x14ac:dyDescent="0.2">
      <c r="A71" s="3">
        <v>30</v>
      </c>
      <c r="B71" s="1" t="s">
        <v>89</v>
      </c>
      <c r="C71" s="2" t="s">
        <v>290</v>
      </c>
    </row>
    <row r="72" spans="1:3" x14ac:dyDescent="0.2">
      <c r="A72" s="2">
        <v>31</v>
      </c>
      <c r="B72" s="1" t="s">
        <v>91</v>
      </c>
      <c r="C72" s="2" t="s">
        <v>257</v>
      </c>
    </row>
    <row r="73" spans="1:3" x14ac:dyDescent="0.2">
      <c r="A73" s="3">
        <v>32</v>
      </c>
      <c r="B73" s="1" t="s">
        <v>92</v>
      </c>
      <c r="C73" s="2" t="s">
        <v>259</v>
      </c>
    </row>
    <row r="74" spans="1:3" x14ac:dyDescent="0.2">
      <c r="A74" s="3">
        <v>33</v>
      </c>
      <c r="B74" s="1" t="s">
        <v>93</v>
      </c>
      <c r="C74" s="2" t="s">
        <v>291</v>
      </c>
    </row>
    <row r="75" spans="1:3" x14ac:dyDescent="0.2">
      <c r="A75" s="2">
        <v>34</v>
      </c>
      <c r="B75" s="1" t="s">
        <v>94</v>
      </c>
      <c r="C75" s="2" t="s">
        <v>285</v>
      </c>
    </row>
    <row r="76" spans="1:3" x14ac:dyDescent="0.2">
      <c r="A76" s="3">
        <v>35</v>
      </c>
      <c r="B76" s="1" t="s">
        <v>95</v>
      </c>
      <c r="C76" s="2" t="s">
        <v>258</v>
      </c>
    </row>
    <row r="77" spans="1:3" x14ac:dyDescent="0.2">
      <c r="A77" s="3">
        <v>36</v>
      </c>
      <c r="B77" s="1" t="s">
        <v>98</v>
      </c>
      <c r="C77" s="2" t="s">
        <v>258</v>
      </c>
    </row>
    <row r="78" spans="1:3" x14ac:dyDescent="0.2">
      <c r="A78" s="2">
        <v>37</v>
      </c>
      <c r="B78" s="1" t="s">
        <v>99</v>
      </c>
      <c r="C78" s="2" t="s">
        <v>292</v>
      </c>
    </row>
    <row r="79" spans="1:3" x14ac:dyDescent="0.2">
      <c r="A79" s="3">
        <v>38</v>
      </c>
      <c r="B79" s="1" t="s">
        <v>100</v>
      </c>
      <c r="C79" s="2" t="s">
        <v>276</v>
      </c>
    </row>
    <row r="80" spans="1:3" x14ac:dyDescent="0.2">
      <c r="A80" s="3">
        <v>39</v>
      </c>
      <c r="B80" s="1" t="s">
        <v>101</v>
      </c>
      <c r="C80" s="2" t="s">
        <v>257</v>
      </c>
    </row>
    <row r="81" spans="1:4" x14ac:dyDescent="0.2">
      <c r="A81" s="2">
        <v>40</v>
      </c>
      <c r="B81" s="1" t="s">
        <v>104</v>
      </c>
      <c r="C81" s="2" t="s">
        <v>271</v>
      </c>
      <c r="D81" s="3" t="s">
        <v>302</v>
      </c>
    </row>
    <row r="82" spans="1:4" x14ac:dyDescent="0.2">
      <c r="A82" s="3">
        <v>41</v>
      </c>
      <c r="B82" s="1" t="s">
        <v>105</v>
      </c>
      <c r="C82" s="2" t="s">
        <v>253</v>
      </c>
    </row>
    <row r="83" spans="1:4" x14ac:dyDescent="0.2">
      <c r="A83" s="2">
        <v>1</v>
      </c>
      <c r="B83" s="1" t="s">
        <v>106</v>
      </c>
      <c r="C83" s="2" t="s">
        <v>271</v>
      </c>
      <c r="D83" s="3" t="s">
        <v>303</v>
      </c>
    </row>
    <row r="84" spans="1:4" x14ac:dyDescent="0.2">
      <c r="A84" s="3">
        <v>2</v>
      </c>
      <c r="B84" s="1" t="s">
        <v>107</v>
      </c>
      <c r="C84" s="2" t="s">
        <v>279</v>
      </c>
    </row>
    <row r="85" spans="1:4" x14ac:dyDescent="0.2">
      <c r="A85" s="3">
        <v>3</v>
      </c>
      <c r="B85" s="1" t="s">
        <v>108</v>
      </c>
      <c r="C85" s="2" t="s">
        <v>293</v>
      </c>
    </row>
    <row r="86" spans="1:4" x14ac:dyDescent="0.2">
      <c r="A86" s="2">
        <v>4</v>
      </c>
      <c r="B86" s="1" t="s">
        <v>109</v>
      </c>
      <c r="C86" s="2" t="s">
        <v>294</v>
      </c>
    </row>
    <row r="87" spans="1:4" x14ac:dyDescent="0.2">
      <c r="A87" s="3">
        <v>5</v>
      </c>
      <c r="B87" s="1" t="s">
        <v>110</v>
      </c>
      <c r="C87" s="2" t="s">
        <v>259</v>
      </c>
    </row>
    <row r="88" spans="1:4" x14ac:dyDescent="0.2">
      <c r="A88" s="3">
        <v>6</v>
      </c>
      <c r="B88" s="1" t="s">
        <v>111</v>
      </c>
      <c r="C88" s="2" t="s">
        <v>275</v>
      </c>
    </row>
    <row r="89" spans="1:4" x14ac:dyDescent="0.2">
      <c r="A89" s="2">
        <v>7</v>
      </c>
      <c r="B89" s="1" t="s">
        <v>112</v>
      </c>
      <c r="C89" s="2" t="s">
        <v>257</v>
      </c>
    </row>
    <row r="90" spans="1:4" x14ac:dyDescent="0.2">
      <c r="A90" s="3">
        <v>8</v>
      </c>
      <c r="B90" s="1" t="s">
        <v>113</v>
      </c>
      <c r="C90" s="2" t="s">
        <v>290</v>
      </c>
    </row>
    <row r="91" spans="1:4" x14ac:dyDescent="0.2">
      <c r="A91" s="3">
        <v>9</v>
      </c>
      <c r="B91" s="1" t="s">
        <v>116</v>
      </c>
      <c r="C91" s="2" t="s">
        <v>291</v>
      </c>
    </row>
    <row r="92" spans="1:4" x14ac:dyDescent="0.2">
      <c r="A92" s="2">
        <v>10</v>
      </c>
      <c r="B92" s="1" t="s">
        <v>117</v>
      </c>
      <c r="C92" s="2" t="s">
        <v>272</v>
      </c>
    </row>
    <row r="93" spans="1:4" x14ac:dyDescent="0.2">
      <c r="A93" s="3">
        <v>11</v>
      </c>
      <c r="B93" s="1" t="s">
        <v>118</v>
      </c>
      <c r="C93" s="2" t="s">
        <v>295</v>
      </c>
    </row>
    <row r="94" spans="1:4" x14ac:dyDescent="0.2">
      <c r="A94" s="3">
        <v>12</v>
      </c>
      <c r="B94" s="1" t="s">
        <v>119</v>
      </c>
      <c r="C94" s="2" t="s">
        <v>294</v>
      </c>
    </row>
    <row r="95" spans="1:4" x14ac:dyDescent="0.2">
      <c r="A95" s="2">
        <v>13</v>
      </c>
      <c r="B95" s="1" t="s">
        <v>120</v>
      </c>
      <c r="C95" s="2" t="s">
        <v>253</v>
      </c>
    </row>
    <row r="96" spans="1:4" x14ac:dyDescent="0.2">
      <c r="A96" s="3">
        <v>14</v>
      </c>
      <c r="B96" s="1" t="s">
        <v>121</v>
      </c>
      <c r="C96" s="2" t="s">
        <v>291</v>
      </c>
    </row>
    <row r="97" spans="1:10" x14ac:dyDescent="0.2">
      <c r="A97" s="3">
        <v>15</v>
      </c>
      <c r="B97" s="1" t="s">
        <v>122</v>
      </c>
      <c r="C97" s="2" t="s">
        <v>296</v>
      </c>
    </row>
    <row r="98" spans="1:10" x14ac:dyDescent="0.2">
      <c r="A98" s="2">
        <v>16</v>
      </c>
      <c r="B98" s="1" t="s">
        <v>123</v>
      </c>
      <c r="C98" s="2" t="s">
        <v>297</v>
      </c>
    </row>
    <row r="99" spans="1:10" x14ac:dyDescent="0.2">
      <c r="A99" s="3">
        <v>17</v>
      </c>
      <c r="B99" s="1" t="s">
        <v>124</v>
      </c>
      <c r="C99" s="2" t="s">
        <v>271</v>
      </c>
    </row>
    <row r="100" spans="1:10" x14ac:dyDescent="0.2">
      <c r="A100" s="3">
        <v>18</v>
      </c>
      <c r="B100" s="1" t="s">
        <v>125</v>
      </c>
      <c r="C100" s="2" t="s">
        <v>271</v>
      </c>
      <c r="D100" s="3" t="s">
        <v>299</v>
      </c>
    </row>
    <row r="101" spans="1:10" x14ac:dyDescent="0.2">
      <c r="A101" s="2">
        <v>19</v>
      </c>
      <c r="B101" s="1" t="s">
        <v>126</v>
      </c>
      <c r="C101" s="2" t="s">
        <v>283</v>
      </c>
    </row>
    <row r="102" spans="1:10" x14ac:dyDescent="0.2">
      <c r="A102" s="3">
        <v>20</v>
      </c>
      <c r="B102" s="1" t="s">
        <v>127</v>
      </c>
      <c r="C102" s="2" t="s">
        <v>267</v>
      </c>
    </row>
    <row r="103" spans="1:10" x14ac:dyDescent="0.2">
      <c r="A103" s="3">
        <v>21</v>
      </c>
      <c r="B103" s="1" t="s">
        <v>128</v>
      </c>
      <c r="C103" s="2" t="s">
        <v>298</v>
      </c>
    </row>
    <row r="104" spans="1:10" x14ac:dyDescent="0.2">
      <c r="A104" s="2">
        <v>22</v>
      </c>
      <c r="B104" s="1" t="s">
        <v>129</v>
      </c>
      <c r="C104" s="2" t="s">
        <v>276</v>
      </c>
    </row>
    <row r="105" spans="1:10" x14ac:dyDescent="0.2">
      <c r="A105" s="3">
        <v>23</v>
      </c>
      <c r="B105" s="1" t="s">
        <v>131</v>
      </c>
      <c r="C105" s="2" t="s">
        <v>278</v>
      </c>
    </row>
    <row r="106" spans="1:10" x14ac:dyDescent="0.2">
      <c r="A106" s="3">
        <v>24</v>
      </c>
      <c r="B106" s="1" t="s">
        <v>132</v>
      </c>
      <c r="C106" s="2" t="s">
        <v>276</v>
      </c>
    </row>
    <row r="107" spans="1:10" x14ac:dyDescent="0.2">
      <c r="A107" s="2">
        <v>25</v>
      </c>
      <c r="B107" s="1" t="s">
        <v>134</v>
      </c>
      <c r="C107" s="2" t="s">
        <v>279</v>
      </c>
    </row>
    <row r="108" spans="1:10" x14ac:dyDescent="0.2">
      <c r="A108" s="3">
        <v>26</v>
      </c>
      <c r="B108" s="1" t="s">
        <v>135</v>
      </c>
      <c r="C108" s="2" t="s">
        <v>275</v>
      </c>
    </row>
    <row r="109" spans="1:10" x14ac:dyDescent="0.2">
      <c r="A109" s="3">
        <v>27</v>
      </c>
      <c r="B109" s="1" t="s">
        <v>136</v>
      </c>
      <c r="C109" s="2" t="s">
        <v>285</v>
      </c>
      <c r="F109" s="5"/>
      <c r="G109" s="5"/>
      <c r="H109" s="5"/>
      <c r="I109" s="4"/>
      <c r="J109" s="4"/>
    </row>
    <row r="110" spans="1:10" x14ac:dyDescent="0.2">
      <c r="A110" s="2">
        <v>28</v>
      </c>
      <c r="B110" s="1" t="s">
        <v>137</v>
      </c>
      <c r="C110" s="2" t="s">
        <v>308</v>
      </c>
      <c r="F110" s="4"/>
      <c r="G110" s="4"/>
      <c r="H110" s="4"/>
      <c r="I110" s="4"/>
      <c r="J110" s="4"/>
    </row>
    <row r="111" spans="1:10" x14ac:dyDescent="0.2">
      <c r="A111" s="3">
        <v>29</v>
      </c>
      <c r="B111" s="1" t="s">
        <v>138</v>
      </c>
      <c r="C111" s="2" t="s">
        <v>309</v>
      </c>
      <c r="F111" s="4"/>
      <c r="G111" s="4"/>
      <c r="H111" s="4"/>
      <c r="I111" s="4"/>
      <c r="J111" s="4"/>
    </row>
    <row r="112" spans="1:10" x14ac:dyDescent="0.2">
      <c r="A112" s="3">
        <v>30</v>
      </c>
      <c r="B112" s="1" t="s">
        <v>139</v>
      </c>
      <c r="C112" s="2" t="s">
        <v>272</v>
      </c>
      <c r="F112" s="4"/>
      <c r="G112" s="4"/>
      <c r="H112" s="4"/>
      <c r="I112" s="4"/>
      <c r="J112" s="4"/>
    </row>
    <row r="113" spans="1:10" x14ac:dyDescent="0.2">
      <c r="A113" s="2">
        <v>31</v>
      </c>
      <c r="B113" s="1" t="s">
        <v>140</v>
      </c>
      <c r="C113" s="2" t="s">
        <v>285</v>
      </c>
      <c r="F113" s="4"/>
      <c r="G113" s="4"/>
      <c r="H113" s="4"/>
      <c r="I113" s="4"/>
      <c r="J113" s="4"/>
    </row>
    <row r="114" spans="1:10" x14ac:dyDescent="0.2">
      <c r="A114" s="3">
        <v>32</v>
      </c>
      <c r="B114" s="1" t="s">
        <v>141</v>
      </c>
      <c r="C114" s="2" t="s">
        <v>310</v>
      </c>
      <c r="F114" s="4"/>
      <c r="G114" s="4"/>
      <c r="H114" s="4"/>
      <c r="I114" s="4"/>
      <c r="J114" s="4"/>
    </row>
    <row r="115" spans="1:10" x14ac:dyDescent="0.2">
      <c r="A115" s="3">
        <v>33</v>
      </c>
      <c r="B115" s="1" t="s">
        <v>142</v>
      </c>
      <c r="C115" s="2" t="s">
        <v>269</v>
      </c>
      <c r="F115" s="4"/>
      <c r="G115" s="4"/>
      <c r="H115" s="4"/>
      <c r="I115" s="4"/>
      <c r="J115" s="4"/>
    </row>
    <row r="116" spans="1:10" x14ac:dyDescent="0.2">
      <c r="A116" s="2">
        <v>34</v>
      </c>
      <c r="B116" s="1" t="s">
        <v>143</v>
      </c>
      <c r="C116" s="2" t="s">
        <v>267</v>
      </c>
      <c r="F116" s="4"/>
      <c r="G116" s="4"/>
      <c r="H116" s="4"/>
      <c r="I116" s="4"/>
      <c r="J116" s="4"/>
    </row>
    <row r="117" spans="1:10" x14ac:dyDescent="0.2">
      <c r="A117" s="3">
        <v>35</v>
      </c>
      <c r="B117" s="1" t="s">
        <v>144</v>
      </c>
      <c r="C117" s="2" t="s">
        <v>268</v>
      </c>
      <c r="F117" s="4"/>
      <c r="G117" s="4"/>
      <c r="H117" s="4"/>
      <c r="I117" s="4"/>
      <c r="J117" s="4"/>
    </row>
    <row r="118" spans="1:10" x14ac:dyDescent="0.2">
      <c r="A118" s="3">
        <v>36</v>
      </c>
      <c r="B118" s="1" t="s">
        <v>145</v>
      </c>
      <c r="C118" s="2" t="s">
        <v>293</v>
      </c>
      <c r="F118" s="4"/>
      <c r="G118" s="4"/>
      <c r="H118" s="4"/>
      <c r="I118" s="4"/>
      <c r="J118" s="4"/>
    </row>
    <row r="119" spans="1:10" x14ac:dyDescent="0.2">
      <c r="A119" s="2">
        <v>37</v>
      </c>
      <c r="B119" s="1" t="s">
        <v>146</v>
      </c>
      <c r="C119" s="2" t="s">
        <v>278</v>
      </c>
      <c r="F119" s="4"/>
      <c r="G119" s="4"/>
      <c r="H119" s="4"/>
      <c r="I119" s="4"/>
      <c r="J119" s="4"/>
    </row>
    <row r="120" spans="1:10" x14ac:dyDescent="0.2">
      <c r="A120" s="3">
        <v>38</v>
      </c>
      <c r="B120" s="1" t="s">
        <v>147</v>
      </c>
      <c r="C120" s="2" t="s">
        <v>259</v>
      </c>
    </row>
    <row r="121" spans="1:10" x14ac:dyDescent="0.2">
      <c r="A121" s="3">
        <v>39</v>
      </c>
      <c r="B121" s="1" t="s">
        <v>148</v>
      </c>
      <c r="C121" s="2" t="s">
        <v>257</v>
      </c>
    </row>
    <row r="122" spans="1:10" x14ac:dyDescent="0.2">
      <c r="A122" s="2">
        <v>40</v>
      </c>
      <c r="B122" s="1" t="s">
        <v>150</v>
      </c>
      <c r="C122" s="2" t="s">
        <v>270</v>
      </c>
    </row>
    <row r="123" spans="1:10" x14ac:dyDescent="0.2">
      <c r="A123" s="3">
        <v>41</v>
      </c>
      <c r="B123" s="1" t="s">
        <v>151</v>
      </c>
      <c r="C123" s="2" t="s">
        <v>283</v>
      </c>
    </row>
    <row r="124" spans="1:10" x14ac:dyDescent="0.2">
      <c r="A124" s="2">
        <v>1</v>
      </c>
      <c r="B124" s="1" t="s">
        <v>152</v>
      </c>
      <c r="C124" s="2" t="s">
        <v>259</v>
      </c>
    </row>
    <row r="125" spans="1:10" x14ac:dyDescent="0.2">
      <c r="A125" s="3">
        <v>2</v>
      </c>
      <c r="B125" s="1" t="s">
        <v>153</v>
      </c>
      <c r="C125" s="2" t="s">
        <v>281</v>
      </c>
    </row>
    <row r="126" spans="1:10" x14ac:dyDescent="0.2">
      <c r="A126" s="3">
        <v>3</v>
      </c>
      <c r="B126" s="1" t="s">
        <v>154</v>
      </c>
      <c r="C126" s="2" t="s">
        <v>271</v>
      </c>
      <c r="D126" s="3" t="s">
        <v>305</v>
      </c>
    </row>
    <row r="127" spans="1:10" x14ac:dyDescent="0.2">
      <c r="A127" s="2">
        <v>4</v>
      </c>
      <c r="B127" s="1" t="s">
        <v>155</v>
      </c>
      <c r="C127" s="2" t="s">
        <v>259</v>
      </c>
    </row>
    <row r="128" spans="1:10" x14ac:dyDescent="0.2">
      <c r="A128" s="3">
        <v>5</v>
      </c>
      <c r="B128" s="1" t="s">
        <v>156</v>
      </c>
      <c r="C128" s="2" t="s">
        <v>284</v>
      </c>
    </row>
    <row r="129" spans="1:10" x14ac:dyDescent="0.2">
      <c r="A129" s="3">
        <v>6</v>
      </c>
      <c r="B129" s="1" t="s">
        <v>157</v>
      </c>
      <c r="C129" s="2" t="s">
        <v>258</v>
      </c>
    </row>
    <row r="130" spans="1:10" x14ac:dyDescent="0.2">
      <c r="A130" s="2">
        <v>7</v>
      </c>
      <c r="B130" s="1" t="s">
        <v>158</v>
      </c>
      <c r="C130" s="2" t="s">
        <v>281</v>
      </c>
    </row>
    <row r="131" spans="1:10" s="3" customFormat="1" x14ac:dyDescent="0.2">
      <c r="A131" s="3">
        <v>8</v>
      </c>
      <c r="B131" s="1" t="s">
        <v>159</v>
      </c>
      <c r="C131" s="2" t="s">
        <v>278</v>
      </c>
      <c r="E131" s="2"/>
      <c r="F131" s="2"/>
      <c r="G131" s="2"/>
      <c r="H131" s="2"/>
      <c r="I131" s="2"/>
      <c r="J131" s="2"/>
    </row>
    <row r="132" spans="1:10" s="3" customFormat="1" x14ac:dyDescent="0.2">
      <c r="A132" s="3">
        <v>9</v>
      </c>
      <c r="B132" s="1" t="s">
        <v>161</v>
      </c>
      <c r="C132" s="2" t="s">
        <v>257</v>
      </c>
      <c r="E132" s="2"/>
      <c r="F132" s="2"/>
      <c r="G132" s="2"/>
      <c r="H132" s="2"/>
      <c r="I132" s="2"/>
      <c r="J132" s="2"/>
    </row>
    <row r="133" spans="1:10" s="3" customFormat="1" x14ac:dyDescent="0.2">
      <c r="A133" s="2">
        <v>10</v>
      </c>
      <c r="B133" s="1" t="s">
        <v>162</v>
      </c>
      <c r="C133" s="2" t="s">
        <v>269</v>
      </c>
      <c r="E133" s="2"/>
      <c r="F133" s="2"/>
      <c r="G133" s="2"/>
      <c r="H133" s="2"/>
      <c r="I133" s="2"/>
      <c r="J133" s="2"/>
    </row>
    <row r="134" spans="1:10" s="3" customFormat="1" x14ac:dyDescent="0.2">
      <c r="A134" s="3">
        <v>11</v>
      </c>
      <c r="B134" s="1" t="s">
        <v>163</v>
      </c>
      <c r="C134" s="2" t="s">
        <v>257</v>
      </c>
      <c r="E134" s="2"/>
      <c r="F134" s="2"/>
      <c r="G134" s="2"/>
      <c r="H134" s="2"/>
      <c r="I134" s="2"/>
      <c r="J134" s="2"/>
    </row>
    <row r="135" spans="1:10" s="3" customFormat="1" x14ac:dyDescent="0.2">
      <c r="A135" s="3">
        <v>12</v>
      </c>
      <c r="B135" s="1" t="s">
        <v>164</v>
      </c>
      <c r="C135" s="2" t="s">
        <v>297</v>
      </c>
      <c r="E135" s="2"/>
      <c r="F135" s="2"/>
      <c r="G135" s="2"/>
      <c r="H135" s="2"/>
      <c r="I135" s="2"/>
      <c r="J135" s="2"/>
    </row>
    <row r="136" spans="1:10" s="3" customFormat="1" x14ac:dyDescent="0.2">
      <c r="A136" s="2">
        <v>13</v>
      </c>
      <c r="B136" s="1" t="s">
        <v>165</v>
      </c>
      <c r="C136" s="2" t="s">
        <v>270</v>
      </c>
      <c r="E136" s="2"/>
      <c r="F136" s="2"/>
      <c r="G136" s="2"/>
      <c r="H136" s="2"/>
      <c r="I136" s="2"/>
      <c r="J136" s="2"/>
    </row>
    <row r="137" spans="1:10" s="3" customFormat="1" x14ac:dyDescent="0.2">
      <c r="A137" s="3">
        <v>14</v>
      </c>
      <c r="B137" s="1" t="s">
        <v>166</v>
      </c>
      <c r="C137" s="2" t="s">
        <v>267</v>
      </c>
      <c r="E137" s="2"/>
      <c r="F137" s="2"/>
      <c r="G137" s="2"/>
      <c r="H137" s="2"/>
      <c r="I137" s="2"/>
      <c r="J137" s="2"/>
    </row>
    <row r="138" spans="1:10" s="3" customFormat="1" x14ac:dyDescent="0.2">
      <c r="A138" s="3">
        <v>15</v>
      </c>
      <c r="B138" s="1" t="s">
        <v>168</v>
      </c>
      <c r="C138" s="2" t="s">
        <v>281</v>
      </c>
      <c r="E138" s="2"/>
      <c r="F138" s="2"/>
      <c r="G138" s="2"/>
      <c r="H138" s="2"/>
      <c r="I138" s="2"/>
      <c r="J138" s="2"/>
    </row>
    <row r="139" spans="1:10" s="3" customFormat="1" x14ac:dyDescent="0.2">
      <c r="A139" s="2">
        <v>16</v>
      </c>
      <c r="B139" s="1" t="s">
        <v>169</v>
      </c>
      <c r="C139" s="2" t="s">
        <v>257</v>
      </c>
      <c r="E139" s="2"/>
      <c r="F139" s="2"/>
      <c r="G139" s="2"/>
      <c r="H139" s="2"/>
      <c r="I139" s="2"/>
      <c r="J139" s="2"/>
    </row>
    <row r="140" spans="1:10" s="3" customFormat="1" x14ac:dyDescent="0.2">
      <c r="A140" s="3">
        <v>17</v>
      </c>
      <c r="B140" s="1" t="s">
        <v>170</v>
      </c>
      <c r="C140" s="2" t="s">
        <v>257</v>
      </c>
      <c r="E140" s="2"/>
      <c r="F140" s="2"/>
      <c r="G140" s="2"/>
      <c r="H140" s="2"/>
      <c r="I140" s="2"/>
      <c r="J140" s="2"/>
    </row>
    <row r="141" spans="1:10" s="3" customFormat="1" x14ac:dyDescent="0.2">
      <c r="A141" s="3">
        <v>18</v>
      </c>
      <c r="B141" s="1" t="s">
        <v>171</v>
      </c>
      <c r="C141" s="2" t="s">
        <v>277</v>
      </c>
      <c r="E141" s="2"/>
      <c r="F141" s="2"/>
      <c r="G141" s="2"/>
      <c r="H141" s="2"/>
      <c r="I141" s="2"/>
      <c r="J141" s="2"/>
    </row>
    <row r="142" spans="1:10" s="3" customFormat="1" x14ac:dyDescent="0.2">
      <c r="A142" s="2">
        <v>19</v>
      </c>
      <c r="B142" s="1" t="s">
        <v>174</v>
      </c>
      <c r="C142" s="2" t="s">
        <v>276</v>
      </c>
      <c r="E142" s="2"/>
      <c r="F142" s="2"/>
      <c r="G142" s="2"/>
      <c r="H142" s="2"/>
      <c r="I142" s="2"/>
      <c r="J142" s="2"/>
    </row>
    <row r="143" spans="1:10" s="3" customFormat="1" x14ac:dyDescent="0.2">
      <c r="A143" s="3">
        <v>20</v>
      </c>
      <c r="B143" s="1" t="s">
        <v>175</v>
      </c>
      <c r="C143" s="2" t="s">
        <v>283</v>
      </c>
      <c r="E143" s="2"/>
      <c r="F143" s="2"/>
      <c r="G143" s="2"/>
      <c r="H143" s="2"/>
      <c r="I143" s="2"/>
      <c r="J143" s="2"/>
    </row>
    <row r="144" spans="1:10" s="3" customFormat="1" x14ac:dyDescent="0.2">
      <c r="A144" s="3">
        <v>21</v>
      </c>
      <c r="B144" s="1" t="s">
        <v>176</v>
      </c>
      <c r="C144" s="2" t="s">
        <v>268</v>
      </c>
      <c r="E144" s="2"/>
      <c r="F144" s="2"/>
      <c r="G144" s="2"/>
      <c r="H144" s="2"/>
      <c r="I144" s="2"/>
      <c r="J144" s="2"/>
    </row>
    <row r="145" spans="1:10" s="3" customFormat="1" x14ac:dyDescent="0.2">
      <c r="A145" s="2">
        <v>22</v>
      </c>
      <c r="B145" s="1" t="s">
        <v>177</v>
      </c>
      <c r="C145" s="2" t="s">
        <v>258</v>
      </c>
      <c r="E145" s="2"/>
      <c r="F145" s="2"/>
      <c r="G145" s="2"/>
      <c r="H145" s="2"/>
      <c r="I145" s="2"/>
      <c r="J145" s="2"/>
    </row>
    <row r="146" spans="1:10" s="3" customFormat="1" x14ac:dyDescent="0.2">
      <c r="A146" s="3">
        <v>23</v>
      </c>
      <c r="B146" s="1" t="s">
        <v>178</v>
      </c>
      <c r="C146" s="2" t="s">
        <v>294</v>
      </c>
      <c r="E146" s="2"/>
      <c r="F146" s="2"/>
      <c r="G146" s="2"/>
      <c r="H146" s="2"/>
      <c r="I146" s="2"/>
      <c r="J146" s="2"/>
    </row>
    <row r="147" spans="1:10" s="3" customFormat="1" x14ac:dyDescent="0.2">
      <c r="A147" s="3">
        <v>24</v>
      </c>
      <c r="B147" s="1" t="s">
        <v>179</v>
      </c>
      <c r="C147" s="2" t="s">
        <v>271</v>
      </c>
      <c r="E147" s="2"/>
      <c r="F147" s="2"/>
      <c r="G147" s="2"/>
      <c r="H147" s="2"/>
      <c r="I147" s="2"/>
      <c r="J147" s="2"/>
    </row>
    <row r="148" spans="1:10" s="3" customFormat="1" x14ac:dyDescent="0.2">
      <c r="A148" s="2">
        <v>25</v>
      </c>
      <c r="B148" s="1" t="s">
        <v>180</v>
      </c>
      <c r="C148" s="2" t="s">
        <v>293</v>
      </c>
      <c r="E148" s="2"/>
      <c r="F148" s="2"/>
      <c r="G148" s="2"/>
      <c r="H148" s="2"/>
      <c r="I148" s="2"/>
      <c r="J148" s="2"/>
    </row>
    <row r="149" spans="1:10" s="3" customFormat="1" x14ac:dyDescent="0.2">
      <c r="A149" s="3">
        <v>26</v>
      </c>
      <c r="B149" s="1" t="s">
        <v>181</v>
      </c>
      <c r="C149" s="2" t="s">
        <v>272</v>
      </c>
      <c r="E149" s="2"/>
      <c r="F149" s="2"/>
      <c r="G149" s="2"/>
      <c r="H149" s="2"/>
      <c r="I149" s="2"/>
      <c r="J149" s="2"/>
    </row>
    <row r="150" spans="1:10" s="3" customFormat="1" x14ac:dyDescent="0.2">
      <c r="A150" s="3">
        <v>27</v>
      </c>
      <c r="B150" s="1" t="s">
        <v>182</v>
      </c>
      <c r="C150" s="2" t="s">
        <v>292</v>
      </c>
      <c r="E150" s="2"/>
      <c r="F150" s="2"/>
      <c r="G150" s="2"/>
      <c r="H150" s="2"/>
      <c r="I150" s="2"/>
      <c r="J150" s="2"/>
    </row>
    <row r="151" spans="1:10" s="3" customFormat="1" x14ac:dyDescent="0.2">
      <c r="A151" s="2">
        <v>28</v>
      </c>
      <c r="B151" s="1" t="s">
        <v>183</v>
      </c>
      <c r="C151" s="2" t="s">
        <v>253</v>
      </c>
      <c r="E151" s="2"/>
      <c r="F151" s="2"/>
      <c r="G151" s="2"/>
      <c r="H151" s="2"/>
      <c r="I151" s="2"/>
      <c r="J151" s="2"/>
    </row>
    <row r="152" spans="1:10" s="3" customFormat="1" x14ac:dyDescent="0.2">
      <c r="A152" s="3">
        <v>29</v>
      </c>
      <c r="B152" s="1" t="s">
        <v>184</v>
      </c>
      <c r="C152" s="2" t="s">
        <v>278</v>
      </c>
      <c r="E152" s="2"/>
      <c r="F152" s="2"/>
      <c r="G152" s="2"/>
      <c r="H152" s="2"/>
      <c r="I152" s="2"/>
      <c r="J152" s="2"/>
    </row>
    <row r="153" spans="1:10" s="3" customFormat="1" x14ac:dyDescent="0.2">
      <c r="A153" s="3">
        <v>30</v>
      </c>
      <c r="B153" s="1" t="s">
        <v>185</v>
      </c>
      <c r="C153" s="2" t="s">
        <v>269</v>
      </c>
      <c r="E153" s="2"/>
      <c r="F153" s="2"/>
      <c r="G153" s="2"/>
      <c r="H153" s="2"/>
      <c r="I153" s="2"/>
      <c r="J153" s="2"/>
    </row>
    <row r="154" spans="1:10" s="3" customFormat="1" x14ac:dyDescent="0.2">
      <c r="A154" s="2">
        <v>31</v>
      </c>
      <c r="B154" s="1" t="s">
        <v>188</v>
      </c>
      <c r="C154" s="2" t="s">
        <v>258</v>
      </c>
      <c r="E154" s="2"/>
      <c r="F154" s="2"/>
      <c r="G154" s="2"/>
      <c r="H154" s="2"/>
      <c r="I154" s="2"/>
      <c r="J154" s="2"/>
    </row>
    <row r="155" spans="1:10" s="3" customFormat="1" x14ac:dyDescent="0.2">
      <c r="A155" s="3">
        <v>32</v>
      </c>
      <c r="B155" s="1" t="s">
        <v>190</v>
      </c>
      <c r="C155" s="2" t="s">
        <v>255</v>
      </c>
      <c r="E155" s="2"/>
      <c r="F155" s="2"/>
      <c r="G155" s="2"/>
      <c r="H155" s="2"/>
      <c r="I155" s="2"/>
      <c r="J155" s="2"/>
    </row>
    <row r="156" spans="1:10" x14ac:dyDescent="0.2">
      <c r="A156" s="3">
        <v>33</v>
      </c>
      <c r="B156" s="1" t="s">
        <v>191</v>
      </c>
      <c r="C156" s="2" t="s">
        <v>294</v>
      </c>
    </row>
    <row r="157" spans="1:10" x14ac:dyDescent="0.2">
      <c r="A157" s="2">
        <v>34</v>
      </c>
      <c r="B157" s="1" t="s">
        <v>192</v>
      </c>
      <c r="C157" s="2" t="s">
        <v>259</v>
      </c>
    </row>
    <row r="158" spans="1:10" x14ac:dyDescent="0.2">
      <c r="A158" s="3">
        <v>35</v>
      </c>
      <c r="B158" s="1" t="s">
        <v>193</v>
      </c>
      <c r="C158" s="2" t="s">
        <v>257</v>
      </c>
    </row>
    <row r="159" spans="1:10" x14ac:dyDescent="0.2">
      <c r="A159" s="3">
        <v>36</v>
      </c>
      <c r="B159" s="1" t="s">
        <v>195</v>
      </c>
      <c r="C159" s="2" t="s">
        <v>285</v>
      </c>
    </row>
    <row r="160" spans="1:10" x14ac:dyDescent="0.2">
      <c r="A160" s="2">
        <v>37</v>
      </c>
      <c r="B160" s="1" t="s">
        <v>196</v>
      </c>
      <c r="C160" s="2" t="s">
        <v>294</v>
      </c>
    </row>
    <row r="161" spans="1:4" x14ac:dyDescent="0.2">
      <c r="A161" s="3">
        <v>38</v>
      </c>
      <c r="B161" s="1" t="s">
        <v>197</v>
      </c>
      <c r="C161" s="2" t="s">
        <v>276</v>
      </c>
    </row>
    <row r="162" spans="1:4" x14ac:dyDescent="0.2">
      <c r="A162" s="3">
        <v>39</v>
      </c>
      <c r="B162" s="1" t="s">
        <v>198</v>
      </c>
      <c r="C162" s="2" t="s">
        <v>283</v>
      </c>
    </row>
    <row r="163" spans="1:4" x14ac:dyDescent="0.2">
      <c r="A163" s="2">
        <v>40</v>
      </c>
      <c r="B163" s="1" t="s">
        <v>200</v>
      </c>
      <c r="C163" s="2" t="s">
        <v>281</v>
      </c>
    </row>
    <row r="164" spans="1:4" x14ac:dyDescent="0.2">
      <c r="A164" s="3">
        <v>41</v>
      </c>
      <c r="B164" s="1" t="s">
        <v>201</v>
      </c>
      <c r="C164" s="2" t="s">
        <v>253</v>
      </c>
    </row>
    <row r="165" spans="1:4" x14ac:dyDescent="0.2">
      <c r="A165" s="2">
        <v>1</v>
      </c>
      <c r="B165" s="1" t="s">
        <v>202</v>
      </c>
      <c r="C165" s="2" t="s">
        <v>265</v>
      </c>
    </row>
    <row r="166" spans="1:4" x14ac:dyDescent="0.2">
      <c r="A166" s="3">
        <v>2</v>
      </c>
      <c r="B166" s="1" t="s">
        <v>203</v>
      </c>
      <c r="C166" s="2" t="s">
        <v>271</v>
      </c>
      <c r="D166" s="3" t="s">
        <v>307</v>
      </c>
    </row>
    <row r="167" spans="1:4" x14ac:dyDescent="0.2">
      <c r="A167" s="3">
        <v>3</v>
      </c>
      <c r="B167" s="1" t="s">
        <v>205</v>
      </c>
      <c r="C167" s="2" t="s">
        <v>255</v>
      </c>
    </row>
    <row r="168" spans="1:4" x14ac:dyDescent="0.2">
      <c r="A168" s="2">
        <v>4</v>
      </c>
      <c r="B168" s="1" t="s">
        <v>206</v>
      </c>
      <c r="C168" s="2" t="s">
        <v>264</v>
      </c>
    </row>
    <row r="169" spans="1:4" x14ac:dyDescent="0.2">
      <c r="A169" s="3">
        <v>5</v>
      </c>
      <c r="B169" s="1" t="s">
        <v>207</v>
      </c>
      <c r="C169" s="2" t="s">
        <v>308</v>
      </c>
    </row>
    <row r="170" spans="1:4" x14ac:dyDescent="0.2">
      <c r="A170" s="3">
        <v>6</v>
      </c>
      <c r="B170" s="1" t="s">
        <v>209</v>
      </c>
      <c r="C170" s="2" t="s">
        <v>279</v>
      </c>
    </row>
    <row r="171" spans="1:4" x14ac:dyDescent="0.2">
      <c r="A171" s="2">
        <v>7</v>
      </c>
      <c r="B171" s="1" t="s">
        <v>212</v>
      </c>
      <c r="C171" s="2" t="s">
        <v>296</v>
      </c>
    </row>
    <row r="172" spans="1:4" x14ac:dyDescent="0.2">
      <c r="A172" s="3">
        <v>8</v>
      </c>
      <c r="B172" s="1" t="s">
        <v>215</v>
      </c>
      <c r="C172" s="2" t="s">
        <v>295</v>
      </c>
    </row>
    <row r="173" spans="1:4" x14ac:dyDescent="0.2">
      <c r="A173" s="3">
        <v>9</v>
      </c>
      <c r="B173" s="1" t="s">
        <v>217</v>
      </c>
      <c r="C173" s="2" t="s">
        <v>279</v>
      </c>
    </row>
    <row r="174" spans="1:4" x14ac:dyDescent="0.2">
      <c r="A174" s="2">
        <v>10</v>
      </c>
      <c r="B174" s="1" t="s">
        <v>218</v>
      </c>
      <c r="C174" s="2" t="s">
        <v>272</v>
      </c>
    </row>
    <row r="175" spans="1:4" x14ac:dyDescent="0.2">
      <c r="A175" s="3">
        <v>11</v>
      </c>
      <c r="B175" s="1" t="s">
        <v>219</v>
      </c>
      <c r="C175" s="2" t="s">
        <v>295</v>
      </c>
    </row>
    <row r="176" spans="1:4" x14ac:dyDescent="0.2">
      <c r="A176" s="3">
        <v>12</v>
      </c>
      <c r="B176" s="1" t="s">
        <v>221</v>
      </c>
      <c r="C176" s="2" t="s">
        <v>255</v>
      </c>
    </row>
    <row r="177" spans="1:10" x14ac:dyDescent="0.2">
      <c r="A177" s="2">
        <v>13</v>
      </c>
      <c r="B177" s="1" t="s">
        <v>222</v>
      </c>
      <c r="C177" s="2" t="s">
        <v>271</v>
      </c>
      <c r="D177" s="3" t="s">
        <v>306</v>
      </c>
    </row>
    <row r="178" spans="1:10" x14ac:dyDescent="0.2">
      <c r="A178" s="3">
        <v>14</v>
      </c>
      <c r="B178" s="1" t="s">
        <v>224</v>
      </c>
      <c r="C178" s="2" t="s">
        <v>294</v>
      </c>
    </row>
    <row r="179" spans="1:10" x14ac:dyDescent="0.2">
      <c r="A179" s="3">
        <v>15</v>
      </c>
      <c r="B179" s="1" t="s">
        <v>225</v>
      </c>
      <c r="C179" s="2" t="s">
        <v>311</v>
      </c>
    </row>
    <row r="180" spans="1:10" x14ac:dyDescent="0.2">
      <c r="A180" s="2">
        <v>16</v>
      </c>
      <c r="B180" s="1" t="s">
        <v>227</v>
      </c>
      <c r="C180" s="2" t="s">
        <v>258</v>
      </c>
    </row>
    <row r="181" spans="1:10" x14ac:dyDescent="0.2">
      <c r="A181" s="3">
        <v>17</v>
      </c>
      <c r="B181" s="1" t="s">
        <v>228</v>
      </c>
      <c r="C181" s="2" t="s">
        <v>297</v>
      </c>
    </row>
    <row r="182" spans="1:10" x14ac:dyDescent="0.2">
      <c r="A182" s="3">
        <v>18</v>
      </c>
      <c r="B182" s="1" t="s">
        <v>229</v>
      </c>
      <c r="C182" s="2" t="s">
        <v>273</v>
      </c>
    </row>
    <row r="183" spans="1:10" x14ac:dyDescent="0.2">
      <c r="A183" s="2">
        <v>19</v>
      </c>
      <c r="B183" s="1" t="s">
        <v>230</v>
      </c>
      <c r="C183" s="2" t="s">
        <v>271</v>
      </c>
    </row>
    <row r="184" spans="1:10" x14ac:dyDescent="0.2">
      <c r="A184" s="3">
        <v>20</v>
      </c>
      <c r="B184" s="1" t="s">
        <v>231</v>
      </c>
      <c r="C184" s="2" t="s">
        <v>259</v>
      </c>
    </row>
    <row r="185" spans="1:10" x14ac:dyDescent="0.2">
      <c r="A185" s="3">
        <v>21</v>
      </c>
      <c r="B185" s="1" t="s">
        <v>232</v>
      </c>
      <c r="C185" s="2" t="s">
        <v>271</v>
      </c>
    </row>
    <row r="186" spans="1:10" x14ac:dyDescent="0.2">
      <c r="A186" s="2">
        <v>22</v>
      </c>
      <c r="B186" s="1" t="s">
        <v>233</v>
      </c>
      <c r="C186" s="2" t="s">
        <v>312</v>
      </c>
    </row>
    <row r="187" spans="1:10" x14ac:dyDescent="0.2">
      <c r="A187" s="3">
        <v>23</v>
      </c>
      <c r="B187" s="1" t="s">
        <v>234</v>
      </c>
      <c r="C187" s="2" t="s">
        <v>272</v>
      </c>
    </row>
    <row r="188" spans="1:10" x14ac:dyDescent="0.2">
      <c r="A188" s="3">
        <v>24</v>
      </c>
      <c r="B188" s="1" t="s">
        <v>235</v>
      </c>
      <c r="C188" s="2" t="s">
        <v>290</v>
      </c>
    </row>
    <row r="189" spans="1:10" x14ac:dyDescent="0.2">
      <c r="A189" s="2">
        <v>25</v>
      </c>
      <c r="B189" s="1" t="s">
        <v>236</v>
      </c>
      <c r="C189" s="2" t="s">
        <v>313</v>
      </c>
    </row>
    <row r="190" spans="1:10" x14ac:dyDescent="0.2">
      <c r="A190" s="3">
        <v>26</v>
      </c>
      <c r="B190" s="1" t="s">
        <v>237</v>
      </c>
      <c r="C190" s="2" t="s">
        <v>257</v>
      </c>
    </row>
    <row r="191" spans="1:10" x14ac:dyDescent="0.2">
      <c r="A191" s="3">
        <v>27</v>
      </c>
      <c r="B191" s="1" t="s">
        <v>238</v>
      </c>
      <c r="C191" s="2" t="s">
        <v>271</v>
      </c>
      <c r="D191" s="3" t="s">
        <v>304</v>
      </c>
    </row>
    <row r="192" spans="1:10" s="3" customFormat="1" x14ac:dyDescent="0.2">
      <c r="A192" s="2">
        <v>28</v>
      </c>
      <c r="B192" s="1" t="s">
        <v>239</v>
      </c>
      <c r="C192" s="2" t="s">
        <v>259</v>
      </c>
      <c r="E192" s="2"/>
      <c r="F192" s="2"/>
      <c r="G192" s="2"/>
      <c r="H192" s="2"/>
      <c r="I192" s="2"/>
      <c r="J192" s="2"/>
    </row>
    <row r="193" spans="1:10" s="3" customFormat="1" x14ac:dyDescent="0.2">
      <c r="A193" s="3">
        <v>29</v>
      </c>
      <c r="B193" s="1" t="s">
        <v>240</v>
      </c>
      <c r="C193" s="2" t="s">
        <v>296</v>
      </c>
      <c r="E193" s="2"/>
      <c r="F193" s="2"/>
      <c r="G193" s="2"/>
      <c r="H193" s="2"/>
      <c r="I193" s="2"/>
      <c r="J193" s="2"/>
    </row>
    <row r="194" spans="1:10" s="3" customFormat="1" x14ac:dyDescent="0.2">
      <c r="A194" s="3">
        <v>30</v>
      </c>
      <c r="B194" s="1" t="s">
        <v>241</v>
      </c>
      <c r="C194" s="2" t="s">
        <v>281</v>
      </c>
      <c r="E194" s="2"/>
      <c r="F194" s="2"/>
      <c r="G194" s="2"/>
      <c r="H194" s="2"/>
      <c r="I194" s="2"/>
      <c r="J194" s="2"/>
    </row>
    <row r="195" spans="1:10" s="3" customFormat="1" x14ac:dyDescent="0.2">
      <c r="A195" s="2">
        <v>31</v>
      </c>
      <c r="B195" s="1" t="s">
        <v>243</v>
      </c>
      <c r="C195" s="2" t="s">
        <v>296</v>
      </c>
      <c r="E195" s="2"/>
      <c r="F195" s="2"/>
      <c r="G195" s="2"/>
      <c r="H195" s="2"/>
      <c r="I195" s="2"/>
      <c r="J195" s="2"/>
    </row>
    <row r="196" spans="1:10" s="3" customFormat="1" x14ac:dyDescent="0.2">
      <c r="A196" s="3">
        <v>32</v>
      </c>
      <c r="B196" s="1" t="s">
        <v>244</v>
      </c>
      <c r="C196" s="2" t="s">
        <v>253</v>
      </c>
      <c r="E196" s="2"/>
      <c r="F196" s="2"/>
      <c r="G196" s="2"/>
      <c r="H196" s="2"/>
      <c r="I196" s="2"/>
      <c r="J196" s="2"/>
    </row>
    <row r="197" spans="1:10" s="3" customFormat="1" x14ac:dyDescent="0.2">
      <c r="A197" s="3">
        <v>33</v>
      </c>
      <c r="B197" s="1" t="s">
        <v>245</v>
      </c>
      <c r="C197" s="2" t="s">
        <v>281</v>
      </c>
      <c r="E197" s="2"/>
      <c r="F197" s="2"/>
      <c r="G197" s="2"/>
      <c r="H197" s="2"/>
      <c r="I197" s="2"/>
      <c r="J197" s="2"/>
    </row>
    <row r="198" spans="1:10" s="3" customFormat="1" x14ac:dyDescent="0.2">
      <c r="A198" s="2">
        <v>34</v>
      </c>
      <c r="B198" s="1" t="s">
        <v>246</v>
      </c>
      <c r="C198" s="2" t="s">
        <v>296</v>
      </c>
      <c r="E198" s="2"/>
      <c r="F198" s="2"/>
      <c r="G198" s="2"/>
      <c r="H198" s="2"/>
      <c r="I198" s="2"/>
      <c r="J198" s="2"/>
    </row>
    <row r="199" spans="1:10" s="3" customFormat="1" x14ac:dyDescent="0.2">
      <c r="A199" s="3">
        <v>35</v>
      </c>
      <c r="B199" s="1" t="s">
        <v>247</v>
      </c>
      <c r="C199" s="2" t="s">
        <v>297</v>
      </c>
      <c r="E199" s="2"/>
      <c r="F199" s="2"/>
      <c r="G199" s="2"/>
      <c r="H199" s="2"/>
      <c r="I199" s="2"/>
      <c r="J199" s="2"/>
    </row>
    <row r="200" spans="1:10" s="3" customFormat="1" x14ac:dyDescent="0.2">
      <c r="A200" s="3">
        <v>36</v>
      </c>
      <c r="B200" s="1" t="s">
        <v>248</v>
      </c>
      <c r="C200" s="2" t="s">
        <v>312</v>
      </c>
      <c r="E200" s="2"/>
      <c r="F200" s="2"/>
      <c r="G200" s="2"/>
      <c r="H200" s="2"/>
      <c r="I200" s="2"/>
      <c r="J200" s="2"/>
    </row>
    <row r="201" spans="1:10" s="3" customFormat="1" x14ac:dyDescent="0.2">
      <c r="A201" s="2">
        <v>37</v>
      </c>
      <c r="B201" s="1" t="s">
        <v>249</v>
      </c>
      <c r="C201" s="2" t="s">
        <v>259</v>
      </c>
      <c r="E201" s="2"/>
      <c r="F201" s="2"/>
      <c r="G201" s="2"/>
      <c r="H201" s="2"/>
      <c r="I201" s="2"/>
      <c r="J201" s="2"/>
    </row>
    <row r="202" spans="1:10" s="3" customFormat="1" x14ac:dyDescent="0.2">
      <c r="A202" s="3">
        <v>38</v>
      </c>
      <c r="B202" s="1" t="s">
        <v>250</v>
      </c>
      <c r="C202" s="2" t="s">
        <v>270</v>
      </c>
      <c r="E202" s="2"/>
      <c r="F202" s="2"/>
      <c r="G202" s="2"/>
      <c r="H202" s="2"/>
      <c r="I202" s="2"/>
      <c r="J202" s="2"/>
    </row>
    <row r="203" spans="1:10" s="3" customFormat="1" x14ac:dyDescent="0.2">
      <c r="A203" s="3">
        <v>39</v>
      </c>
      <c r="B203" s="1" t="s">
        <v>251</v>
      </c>
      <c r="C203" s="2" t="s">
        <v>272</v>
      </c>
      <c r="E203" s="2"/>
      <c r="F203" s="2"/>
      <c r="G203" s="2"/>
      <c r="H203" s="2"/>
      <c r="I203" s="2"/>
      <c r="J203" s="2"/>
    </row>
    <row r="204" spans="1:10" s="3" customFormat="1" x14ac:dyDescent="0.2">
      <c r="A204" s="2">
        <v>40</v>
      </c>
      <c r="B204" s="1" t="s">
        <v>252</v>
      </c>
      <c r="C204" s="2" t="s">
        <v>259</v>
      </c>
      <c r="E204" s="2"/>
      <c r="F204" s="2"/>
      <c r="G204" s="2"/>
      <c r="H204" s="2"/>
      <c r="I204" s="2"/>
      <c r="J204" s="2"/>
    </row>
    <row r="205" spans="1:10" x14ac:dyDescent="0.2">
      <c r="A205" s="3">
        <v>41</v>
      </c>
    </row>
  </sheetData>
  <autoFilter ref="B1:D204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31" workbookViewId="0">
      <selection activeCell="X27" sqref="X27"/>
    </sheetView>
  </sheetViews>
  <sheetFormatPr baseColWidth="10" defaultRowHeight="20.100000000000001" customHeight="1" x14ac:dyDescent="0.2"/>
  <cols>
    <col min="1" max="1" width="8.42578125" customWidth="1"/>
    <col min="2" max="2" width="41.42578125" customWidth="1"/>
    <col min="3" max="13" width="0" hidden="1" customWidth="1"/>
    <col min="14" max="14" width="32" customWidth="1"/>
    <col min="15" max="21" width="0" hidden="1" customWidth="1"/>
  </cols>
  <sheetData>
    <row r="1" spans="1:21" ht="20.100000000000001" customHeight="1" x14ac:dyDescent="0.2">
      <c r="A1" s="55" t="s">
        <v>766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1" ht="20.100000000000001" customHeight="1" x14ac:dyDescent="0.2">
      <c r="A2" s="22">
        <v>1</v>
      </c>
      <c r="B2" s="10" t="str">
        <f t="shared" ref="B2:B54" si="0">+CONCATENATE(C2," ",D2, " ",E2," ",F2, )</f>
        <v>CAMILO ERNESTO NORATO CAMILO</v>
      </c>
      <c r="C2" s="10" t="s">
        <v>561</v>
      </c>
      <c r="D2" s="10" t="s">
        <v>562</v>
      </c>
      <c r="E2" s="10" t="s">
        <v>563</v>
      </c>
      <c r="F2" s="10" t="s">
        <v>561</v>
      </c>
      <c r="G2" s="11">
        <v>11</v>
      </c>
      <c r="H2" s="12">
        <v>29221</v>
      </c>
      <c r="I2" s="11">
        <v>38</v>
      </c>
      <c r="J2" s="11" t="s">
        <v>320</v>
      </c>
      <c r="K2" s="11" t="s">
        <v>346</v>
      </c>
      <c r="L2" s="11">
        <v>4</v>
      </c>
      <c r="M2" s="12">
        <v>39297</v>
      </c>
      <c r="N2" s="16" t="s">
        <v>564</v>
      </c>
      <c r="O2" s="14" t="s">
        <v>347</v>
      </c>
      <c r="P2" s="11" t="s">
        <v>324</v>
      </c>
      <c r="Q2" s="11" t="s">
        <v>325</v>
      </c>
      <c r="R2" s="11" t="s">
        <v>326</v>
      </c>
      <c r="S2" s="11" t="s">
        <v>565</v>
      </c>
      <c r="T2" s="11">
        <v>7333737</v>
      </c>
      <c r="U2" s="15" t="s">
        <v>566</v>
      </c>
    </row>
    <row r="3" spans="1:21" ht="20.100000000000001" customHeight="1" x14ac:dyDescent="0.2">
      <c r="A3" s="22">
        <f>+A2+1</f>
        <v>2</v>
      </c>
      <c r="B3" s="10" t="str">
        <f t="shared" si="0"/>
        <v>JESUS HERALDO GAVILANES VITERI</v>
      </c>
      <c r="C3" s="10" t="s">
        <v>567</v>
      </c>
      <c r="D3" s="10" t="s">
        <v>568</v>
      </c>
      <c r="E3" s="10" t="s">
        <v>569</v>
      </c>
      <c r="F3" s="10" t="s">
        <v>570</v>
      </c>
      <c r="G3" s="11">
        <v>4</v>
      </c>
      <c r="H3" s="12">
        <v>25920</v>
      </c>
      <c r="I3" s="11">
        <v>48</v>
      </c>
      <c r="J3" s="11" t="s">
        <v>320</v>
      </c>
      <c r="K3" s="11" t="s">
        <v>338</v>
      </c>
      <c r="L3" s="11">
        <v>4</v>
      </c>
      <c r="M3" s="12">
        <v>41943</v>
      </c>
      <c r="N3" s="13" t="s">
        <v>564</v>
      </c>
      <c r="O3" s="14" t="s">
        <v>347</v>
      </c>
      <c r="P3" s="11" t="s">
        <v>324</v>
      </c>
      <c r="Q3" s="11" t="s">
        <v>325</v>
      </c>
      <c r="R3" s="11" t="s">
        <v>326</v>
      </c>
      <c r="S3" s="11" t="s">
        <v>571</v>
      </c>
      <c r="T3" s="11">
        <v>3148214667</v>
      </c>
      <c r="U3" s="15" t="s">
        <v>572</v>
      </c>
    </row>
    <row r="4" spans="1:21" ht="20.100000000000001" customHeight="1" x14ac:dyDescent="0.2">
      <c r="A4" s="22">
        <f t="shared" ref="A4:A54" si="1">+A3+1</f>
        <v>3</v>
      </c>
      <c r="B4" s="10" t="str">
        <f t="shared" si="0"/>
        <v xml:space="preserve">LUIS FERNANDO ERASO </v>
      </c>
      <c r="C4" s="20" t="s">
        <v>558</v>
      </c>
      <c r="D4" s="10" t="s">
        <v>343</v>
      </c>
      <c r="E4" s="10" t="s">
        <v>573</v>
      </c>
      <c r="N4" s="13" t="s">
        <v>564</v>
      </c>
      <c r="O4" s="14" t="s">
        <v>347</v>
      </c>
    </row>
    <row r="5" spans="1:21" ht="20.100000000000001" customHeight="1" x14ac:dyDescent="0.2">
      <c r="A5" s="22">
        <f t="shared" si="1"/>
        <v>4</v>
      </c>
      <c r="B5" s="10" t="str">
        <f t="shared" si="0"/>
        <v>NADUA NADIMA BOTINA JIMENEZ</v>
      </c>
      <c r="C5" s="10" t="s">
        <v>574</v>
      </c>
      <c r="D5" s="10" t="s">
        <v>575</v>
      </c>
      <c r="E5" s="10" t="s">
        <v>576</v>
      </c>
      <c r="F5" s="10" t="s">
        <v>577</v>
      </c>
      <c r="G5" s="11">
        <v>6</v>
      </c>
      <c r="H5" s="12">
        <v>26238</v>
      </c>
      <c r="I5" s="11">
        <v>47</v>
      </c>
      <c r="J5" s="11" t="s">
        <v>320</v>
      </c>
      <c r="K5" s="11" t="s">
        <v>338</v>
      </c>
      <c r="L5" s="11">
        <v>2</v>
      </c>
      <c r="M5" s="12">
        <v>40969</v>
      </c>
      <c r="N5" s="13" t="s">
        <v>564</v>
      </c>
      <c r="O5" s="14" t="s">
        <v>347</v>
      </c>
      <c r="P5" s="11" t="s">
        <v>324</v>
      </c>
      <c r="Q5" s="11" t="s">
        <v>325</v>
      </c>
      <c r="R5" s="11" t="s">
        <v>326</v>
      </c>
      <c r="S5" s="11" t="s">
        <v>578</v>
      </c>
      <c r="T5" s="11">
        <v>7203642</v>
      </c>
      <c r="U5" s="15" t="s">
        <v>579</v>
      </c>
    </row>
    <row r="6" spans="1:21" ht="20.100000000000001" customHeight="1" x14ac:dyDescent="0.2">
      <c r="A6" s="22">
        <f t="shared" si="1"/>
        <v>5</v>
      </c>
      <c r="B6" s="10" t="str">
        <f t="shared" si="0"/>
        <v>OSCAR HERNAN OSSA PELAEZ</v>
      </c>
      <c r="C6" s="10" t="s">
        <v>580</v>
      </c>
      <c r="D6" s="10" t="s">
        <v>581</v>
      </c>
      <c r="E6" s="10" t="s">
        <v>582</v>
      </c>
      <c r="F6" s="10" t="s">
        <v>583</v>
      </c>
      <c r="G6" s="17">
        <v>35</v>
      </c>
      <c r="H6" s="18">
        <v>22124</v>
      </c>
      <c r="I6" s="17">
        <v>58</v>
      </c>
      <c r="J6" s="17" t="s">
        <v>320</v>
      </c>
      <c r="K6" s="17" t="s">
        <v>346</v>
      </c>
      <c r="L6" s="17">
        <v>4</v>
      </c>
      <c r="M6" s="18">
        <v>30651</v>
      </c>
      <c r="N6" s="13" t="s">
        <v>564</v>
      </c>
      <c r="O6" s="14" t="s">
        <v>347</v>
      </c>
      <c r="P6" s="11" t="s">
        <v>324</v>
      </c>
      <c r="Q6" s="11" t="s">
        <v>325</v>
      </c>
      <c r="R6" s="11" t="s">
        <v>326</v>
      </c>
      <c r="S6" s="11" t="s">
        <v>584</v>
      </c>
      <c r="T6" s="11">
        <v>7333737</v>
      </c>
      <c r="U6" s="15" t="s">
        <v>585</v>
      </c>
    </row>
    <row r="7" spans="1:21" ht="20.100000000000001" customHeight="1" x14ac:dyDescent="0.2">
      <c r="A7" s="22">
        <f t="shared" si="1"/>
        <v>6</v>
      </c>
      <c r="B7" s="10" t="str">
        <f t="shared" si="0"/>
        <v>GUSTAVO ADOLFO PEREZ LOPEZ</v>
      </c>
      <c r="C7" s="10" t="s">
        <v>586</v>
      </c>
      <c r="D7" s="10" t="s">
        <v>587</v>
      </c>
      <c r="E7" s="10" t="s">
        <v>588</v>
      </c>
      <c r="F7" s="10" t="s">
        <v>337</v>
      </c>
      <c r="G7" s="17">
        <v>5</v>
      </c>
      <c r="H7" s="18">
        <v>24033</v>
      </c>
      <c r="I7" s="17">
        <v>53</v>
      </c>
      <c r="J7" s="17" t="s">
        <v>320</v>
      </c>
      <c r="K7" s="17" t="s">
        <v>338</v>
      </c>
      <c r="L7" s="17">
        <v>2</v>
      </c>
      <c r="M7" s="18">
        <v>41609</v>
      </c>
      <c r="N7" s="23" t="s">
        <v>589</v>
      </c>
      <c r="O7" s="14" t="s">
        <v>347</v>
      </c>
      <c r="P7" s="11" t="s">
        <v>324</v>
      </c>
      <c r="Q7" s="11" t="s">
        <v>325</v>
      </c>
      <c r="R7" s="11" t="s">
        <v>326</v>
      </c>
      <c r="S7" s="11" t="s">
        <v>487</v>
      </c>
      <c r="T7" s="11">
        <v>3006192282</v>
      </c>
      <c r="U7" s="15" t="s">
        <v>590</v>
      </c>
    </row>
    <row r="8" spans="1:21" ht="20.100000000000001" customHeight="1" x14ac:dyDescent="0.2">
      <c r="A8" s="22">
        <f t="shared" si="1"/>
        <v>7</v>
      </c>
      <c r="B8" s="10" t="str">
        <f t="shared" si="0"/>
        <v>MARIA DEL SOCORRO CUS URRESTI</v>
      </c>
      <c r="C8" s="10" t="s">
        <v>413</v>
      </c>
      <c r="D8" s="10" t="s">
        <v>591</v>
      </c>
      <c r="E8" s="10" t="s">
        <v>592</v>
      </c>
      <c r="F8" s="10" t="s">
        <v>593</v>
      </c>
      <c r="G8" s="17">
        <v>4</v>
      </c>
      <c r="H8" s="18">
        <v>27403</v>
      </c>
      <c r="I8" s="17">
        <v>43</v>
      </c>
      <c r="J8" s="17" t="s">
        <v>320</v>
      </c>
      <c r="K8" s="17" t="s">
        <v>364</v>
      </c>
      <c r="L8" s="17">
        <v>1</v>
      </c>
      <c r="M8" s="18">
        <v>41725</v>
      </c>
      <c r="N8" s="24" t="s">
        <v>589</v>
      </c>
      <c r="O8" s="14" t="s">
        <v>347</v>
      </c>
      <c r="P8" s="11" t="s">
        <v>324</v>
      </c>
      <c r="Q8" s="11" t="s">
        <v>325</v>
      </c>
      <c r="R8" s="11" t="s">
        <v>517</v>
      </c>
      <c r="S8" s="11" t="s">
        <v>492</v>
      </c>
      <c r="T8" s="11">
        <v>3113483671</v>
      </c>
      <c r="U8" s="15" t="s">
        <v>594</v>
      </c>
    </row>
    <row r="9" spans="1:21" ht="20.100000000000001" customHeight="1" x14ac:dyDescent="0.2">
      <c r="A9" s="22">
        <f t="shared" si="1"/>
        <v>8</v>
      </c>
      <c r="B9" s="10" t="str">
        <f t="shared" si="0"/>
        <v>MARIA ELSA JURADO GRIJALBA</v>
      </c>
      <c r="C9" s="10" t="s">
        <v>413</v>
      </c>
      <c r="D9" s="10" t="s">
        <v>595</v>
      </c>
      <c r="E9" s="10" t="s">
        <v>596</v>
      </c>
      <c r="F9" s="10" t="s">
        <v>597</v>
      </c>
      <c r="G9" s="17">
        <v>4</v>
      </c>
      <c r="H9" s="18">
        <v>25619</v>
      </c>
      <c r="I9" s="17">
        <v>48</v>
      </c>
      <c r="J9" s="17" t="s">
        <v>320</v>
      </c>
      <c r="K9" s="17" t="s">
        <v>338</v>
      </c>
      <c r="L9" s="17">
        <v>2</v>
      </c>
      <c r="M9" s="18">
        <v>41974</v>
      </c>
      <c r="N9" s="13" t="s">
        <v>589</v>
      </c>
      <c r="O9" s="14" t="s">
        <v>347</v>
      </c>
      <c r="P9" s="11" t="s">
        <v>324</v>
      </c>
      <c r="Q9" s="11" t="s">
        <v>325</v>
      </c>
      <c r="R9" s="11" t="s">
        <v>326</v>
      </c>
      <c r="S9" s="11" t="s">
        <v>481</v>
      </c>
      <c r="T9" s="11">
        <v>7333737</v>
      </c>
      <c r="U9" s="15" t="s">
        <v>598</v>
      </c>
    </row>
    <row r="10" spans="1:21" ht="20.100000000000001" customHeight="1" x14ac:dyDescent="0.2">
      <c r="A10" s="22">
        <f t="shared" si="1"/>
        <v>9</v>
      </c>
      <c r="B10" s="10" t="str">
        <f t="shared" si="0"/>
        <v>MARIN  DELGADO GOMEZ</v>
      </c>
      <c r="C10" s="10" t="s">
        <v>599</v>
      </c>
      <c r="E10" s="10" t="s">
        <v>509</v>
      </c>
      <c r="F10" s="10" t="s">
        <v>362</v>
      </c>
      <c r="G10" s="17">
        <v>5</v>
      </c>
      <c r="H10" s="18">
        <v>26150</v>
      </c>
      <c r="I10" s="17">
        <v>47</v>
      </c>
      <c r="J10" s="17" t="s">
        <v>320</v>
      </c>
      <c r="K10" s="17" t="s">
        <v>338</v>
      </c>
      <c r="L10" s="17">
        <v>2</v>
      </c>
      <c r="M10" s="18">
        <v>41596</v>
      </c>
      <c r="N10" s="13" t="s">
        <v>589</v>
      </c>
      <c r="O10" s="14" t="s">
        <v>323</v>
      </c>
      <c r="P10" s="11" t="s">
        <v>324</v>
      </c>
      <c r="Q10" s="11" t="s">
        <v>325</v>
      </c>
      <c r="R10" s="11" t="s">
        <v>326</v>
      </c>
      <c r="S10" s="11" t="s">
        <v>481</v>
      </c>
      <c r="T10" s="11">
        <v>3146237232</v>
      </c>
      <c r="U10" s="15" t="s">
        <v>600</v>
      </c>
    </row>
    <row r="11" spans="1:21" ht="20.100000000000001" customHeight="1" x14ac:dyDescent="0.2">
      <c r="A11" s="22">
        <f t="shared" si="1"/>
        <v>10</v>
      </c>
      <c r="B11" s="10" t="str">
        <f t="shared" si="0"/>
        <v>NELSON MAURICIO NARVAEZ CHALIAL</v>
      </c>
      <c r="C11" s="10" t="s">
        <v>601</v>
      </c>
      <c r="D11" s="10" t="s">
        <v>602</v>
      </c>
      <c r="E11" s="10" t="s">
        <v>398</v>
      </c>
      <c r="F11" s="10" t="s">
        <v>603</v>
      </c>
      <c r="G11" s="17">
        <v>6</v>
      </c>
      <c r="H11" s="18">
        <v>31667</v>
      </c>
      <c r="I11" s="17">
        <v>32</v>
      </c>
      <c r="J11" s="17" t="s">
        <v>320</v>
      </c>
      <c r="K11" s="17" t="s">
        <v>346</v>
      </c>
      <c r="L11" s="17">
        <v>4</v>
      </c>
      <c r="M11" s="18">
        <v>41211</v>
      </c>
      <c r="N11" s="13" t="s">
        <v>589</v>
      </c>
      <c r="O11" s="14" t="s">
        <v>347</v>
      </c>
      <c r="P11" s="11" t="s">
        <v>324</v>
      </c>
      <c r="Q11" s="11" t="s">
        <v>325</v>
      </c>
      <c r="R11" s="11" t="s">
        <v>326</v>
      </c>
      <c r="S11" s="11" t="s">
        <v>444</v>
      </c>
      <c r="T11" s="11">
        <v>7306090</v>
      </c>
      <c r="U11" s="15" t="s">
        <v>604</v>
      </c>
    </row>
    <row r="12" spans="1:21" ht="20.100000000000001" customHeight="1" x14ac:dyDescent="0.2">
      <c r="A12" s="22">
        <f t="shared" si="1"/>
        <v>11</v>
      </c>
      <c r="B12" s="10" t="str">
        <f t="shared" si="0"/>
        <v>BETHSY LYSETH MAYA JURADO</v>
      </c>
      <c r="C12" s="10" t="s">
        <v>605</v>
      </c>
      <c r="D12" s="10" t="s">
        <v>606</v>
      </c>
      <c r="E12" s="10" t="s">
        <v>607</v>
      </c>
      <c r="F12" s="10" t="s">
        <v>596</v>
      </c>
      <c r="G12" s="17">
        <v>4</v>
      </c>
      <c r="H12" s="18">
        <v>28678</v>
      </c>
      <c r="I12" s="17">
        <v>40</v>
      </c>
      <c r="J12" s="17" t="s">
        <v>320</v>
      </c>
      <c r="K12" s="17" t="s">
        <v>346</v>
      </c>
      <c r="L12" s="17">
        <v>4</v>
      </c>
      <c r="M12" s="18">
        <v>41852</v>
      </c>
      <c r="N12" s="13" t="s">
        <v>608</v>
      </c>
      <c r="O12" s="14" t="s">
        <v>323</v>
      </c>
      <c r="P12" s="11" t="s">
        <v>324</v>
      </c>
      <c r="Q12" s="11" t="s">
        <v>325</v>
      </c>
      <c r="R12" s="11" t="s">
        <v>326</v>
      </c>
      <c r="S12" s="11" t="s">
        <v>481</v>
      </c>
      <c r="T12" s="11">
        <v>3153814632</v>
      </c>
      <c r="U12" s="15" t="s">
        <v>609</v>
      </c>
    </row>
    <row r="13" spans="1:21" ht="20.100000000000001" customHeight="1" x14ac:dyDescent="0.2">
      <c r="A13" s="22">
        <f t="shared" si="1"/>
        <v>12</v>
      </c>
      <c r="B13" s="10" t="str">
        <f t="shared" si="0"/>
        <v>CARLOS DAVID ROMO LOPEZ</v>
      </c>
      <c r="C13" s="10" t="s">
        <v>610</v>
      </c>
      <c r="D13" s="10" t="s">
        <v>611</v>
      </c>
      <c r="E13" s="10" t="s">
        <v>612</v>
      </c>
      <c r="F13" s="10" t="s">
        <v>337</v>
      </c>
      <c r="G13" s="17">
        <v>7</v>
      </c>
      <c r="H13" s="18">
        <v>31336</v>
      </c>
      <c r="I13" s="17">
        <v>33</v>
      </c>
      <c r="J13" s="17" t="s">
        <v>320</v>
      </c>
      <c r="K13" s="17" t="s">
        <v>321</v>
      </c>
      <c r="L13" s="17">
        <v>5</v>
      </c>
      <c r="M13" s="18">
        <v>40857</v>
      </c>
      <c r="N13" s="13" t="s">
        <v>608</v>
      </c>
      <c r="O13" s="14" t="s">
        <v>347</v>
      </c>
      <c r="P13" s="11" t="s">
        <v>324</v>
      </c>
      <c r="Q13" s="11" t="s">
        <v>325</v>
      </c>
      <c r="R13" s="11" t="s">
        <v>326</v>
      </c>
      <c r="S13" s="11" t="s">
        <v>327</v>
      </c>
      <c r="T13" s="11">
        <v>3136433946</v>
      </c>
      <c r="U13" s="15" t="s">
        <v>613</v>
      </c>
    </row>
    <row r="14" spans="1:21" ht="20.100000000000001" customHeight="1" x14ac:dyDescent="0.2">
      <c r="A14" s="22">
        <f t="shared" si="1"/>
        <v>13</v>
      </c>
      <c r="B14" s="10" t="str">
        <f t="shared" si="0"/>
        <v>MARIA LUCRECIA HERRERA PORTILLA</v>
      </c>
      <c r="C14" s="10" t="s">
        <v>413</v>
      </c>
      <c r="D14" s="10" t="s">
        <v>614</v>
      </c>
      <c r="E14" s="10" t="s">
        <v>403</v>
      </c>
      <c r="F14" s="10" t="s">
        <v>357</v>
      </c>
      <c r="G14" s="17">
        <v>4</v>
      </c>
      <c r="H14" s="18">
        <v>24724</v>
      </c>
      <c r="I14" s="17">
        <v>51</v>
      </c>
      <c r="J14" s="17" t="s">
        <v>320</v>
      </c>
      <c r="K14" s="17" t="s">
        <v>346</v>
      </c>
      <c r="L14" s="17">
        <v>4</v>
      </c>
      <c r="M14" s="18">
        <v>41852</v>
      </c>
      <c r="N14" s="13" t="s">
        <v>608</v>
      </c>
      <c r="O14" s="14" t="s">
        <v>323</v>
      </c>
      <c r="P14" s="11" t="s">
        <v>324</v>
      </c>
      <c r="Q14" s="11" t="s">
        <v>325</v>
      </c>
      <c r="R14" s="11" t="s">
        <v>326</v>
      </c>
      <c r="S14" s="11" t="s">
        <v>481</v>
      </c>
      <c r="T14" s="11">
        <v>3206048045</v>
      </c>
      <c r="U14" s="15" t="s">
        <v>615</v>
      </c>
    </row>
    <row r="15" spans="1:21" ht="20.100000000000001" customHeight="1" x14ac:dyDescent="0.2">
      <c r="A15" s="22">
        <f t="shared" si="1"/>
        <v>14</v>
      </c>
      <c r="B15" s="25" t="str">
        <f t="shared" si="0"/>
        <v>OLGA PATRICIA OJEDA OLIVA</v>
      </c>
      <c r="C15" s="25" t="s">
        <v>515</v>
      </c>
      <c r="D15" s="25" t="s">
        <v>479</v>
      </c>
      <c r="E15" s="25" t="s">
        <v>616</v>
      </c>
      <c r="F15" s="25" t="s">
        <v>617</v>
      </c>
      <c r="G15" s="17">
        <v>25</v>
      </c>
      <c r="H15" s="18">
        <v>25101</v>
      </c>
      <c r="I15" s="17">
        <v>50</v>
      </c>
      <c r="J15" s="17" t="s">
        <v>320</v>
      </c>
      <c r="K15" s="17" t="s">
        <v>381</v>
      </c>
      <c r="L15" s="17">
        <v>5</v>
      </c>
      <c r="M15" s="18">
        <v>34182</v>
      </c>
      <c r="N15" s="26" t="s">
        <v>608</v>
      </c>
      <c r="O15" s="27" t="s">
        <v>347</v>
      </c>
      <c r="P15" s="11" t="s">
        <v>324</v>
      </c>
      <c r="Q15" s="11" t="s">
        <v>325</v>
      </c>
      <c r="R15" s="11" t="s">
        <v>618</v>
      </c>
      <c r="S15" s="11" t="s">
        <v>327</v>
      </c>
      <c r="T15" s="11">
        <v>3163350614</v>
      </c>
      <c r="U15" s="28" t="s">
        <v>619</v>
      </c>
    </row>
    <row r="16" spans="1:21" ht="20.100000000000001" customHeight="1" x14ac:dyDescent="0.2">
      <c r="A16" s="22">
        <f t="shared" si="1"/>
        <v>15</v>
      </c>
      <c r="B16" s="10" t="str">
        <f t="shared" si="0"/>
        <v>PIEDAD ELENA ESTRADA ANGEL</v>
      </c>
      <c r="C16" s="10" t="s">
        <v>620</v>
      </c>
      <c r="D16" s="10" t="s">
        <v>621</v>
      </c>
      <c r="E16" s="10" t="s">
        <v>370</v>
      </c>
      <c r="F16" s="10" t="s">
        <v>622</v>
      </c>
      <c r="G16" s="29">
        <v>26</v>
      </c>
      <c r="H16" s="19">
        <v>22759</v>
      </c>
      <c r="I16" s="29">
        <v>56</v>
      </c>
      <c r="J16" s="29" t="s">
        <v>320</v>
      </c>
      <c r="K16" s="29" t="s">
        <v>321</v>
      </c>
      <c r="L16" s="29">
        <v>5</v>
      </c>
      <c r="M16" s="19">
        <v>33644</v>
      </c>
      <c r="N16" s="16" t="s">
        <v>608</v>
      </c>
      <c r="O16" s="14" t="s">
        <v>347</v>
      </c>
      <c r="P16" s="29" t="s">
        <v>324</v>
      </c>
      <c r="Q16" s="29" t="s">
        <v>325</v>
      </c>
      <c r="R16" s="29" t="s">
        <v>326</v>
      </c>
      <c r="S16" s="29" t="s">
        <v>492</v>
      </c>
      <c r="T16" s="29">
        <v>7202052</v>
      </c>
      <c r="U16" s="15" t="s">
        <v>623</v>
      </c>
    </row>
    <row r="17" spans="1:21" ht="20.100000000000001" customHeight="1" x14ac:dyDescent="0.2">
      <c r="A17" s="22">
        <f t="shared" si="1"/>
        <v>16</v>
      </c>
      <c r="B17" s="10" t="str">
        <f t="shared" si="0"/>
        <v>CARLOS ANDRES LOPEZ MELO</v>
      </c>
      <c r="C17" s="10" t="s">
        <v>610</v>
      </c>
      <c r="D17" s="10" t="s">
        <v>529</v>
      </c>
      <c r="E17" s="10" t="s">
        <v>337</v>
      </c>
      <c r="F17" s="10" t="s">
        <v>375</v>
      </c>
      <c r="G17" s="29">
        <v>7</v>
      </c>
      <c r="H17" s="19">
        <v>29002</v>
      </c>
      <c r="I17" s="29">
        <v>39</v>
      </c>
      <c r="J17" s="29" t="s">
        <v>320</v>
      </c>
      <c r="K17" s="29" t="s">
        <v>338</v>
      </c>
      <c r="L17" s="29">
        <v>4</v>
      </c>
      <c r="M17" s="19">
        <v>40907</v>
      </c>
      <c r="N17" s="13" t="s">
        <v>624</v>
      </c>
      <c r="O17" s="14" t="s">
        <v>323</v>
      </c>
      <c r="P17" s="29" t="s">
        <v>324</v>
      </c>
      <c r="Q17" s="29" t="s">
        <v>325</v>
      </c>
      <c r="R17" s="29" t="s">
        <v>326</v>
      </c>
      <c r="S17" s="29" t="s">
        <v>434</v>
      </c>
      <c r="T17" s="29">
        <v>3108206406</v>
      </c>
      <c r="U17" s="15" t="s">
        <v>625</v>
      </c>
    </row>
    <row r="18" spans="1:21" ht="20.100000000000001" customHeight="1" x14ac:dyDescent="0.2">
      <c r="A18" s="22">
        <f t="shared" si="1"/>
        <v>17</v>
      </c>
      <c r="B18" s="10" t="str">
        <f t="shared" si="0"/>
        <v>CARMEN MARINA LUNA MORA</v>
      </c>
      <c r="C18" s="10" t="s">
        <v>464</v>
      </c>
      <c r="D18" s="10" t="s">
        <v>626</v>
      </c>
      <c r="E18" s="10" t="s">
        <v>627</v>
      </c>
      <c r="F18" s="10" t="s">
        <v>628</v>
      </c>
      <c r="G18" s="29">
        <v>6</v>
      </c>
      <c r="H18" s="19">
        <v>29179</v>
      </c>
      <c r="I18" s="29">
        <v>39</v>
      </c>
      <c r="J18" s="29" t="s">
        <v>320</v>
      </c>
      <c r="K18" s="29" t="s">
        <v>338</v>
      </c>
      <c r="L18" s="29">
        <v>2</v>
      </c>
      <c r="M18" s="19">
        <v>40956</v>
      </c>
      <c r="N18" s="13" t="s">
        <v>624</v>
      </c>
      <c r="O18" s="14" t="s">
        <v>323</v>
      </c>
      <c r="P18" s="29" t="s">
        <v>324</v>
      </c>
      <c r="Q18" s="29" t="s">
        <v>325</v>
      </c>
      <c r="R18" s="29" t="s">
        <v>326</v>
      </c>
      <c r="S18" s="29" t="s">
        <v>434</v>
      </c>
      <c r="T18" s="29">
        <v>7207630</v>
      </c>
      <c r="U18" s="15" t="s">
        <v>629</v>
      </c>
    </row>
    <row r="19" spans="1:21" ht="20.100000000000001" customHeight="1" x14ac:dyDescent="0.2">
      <c r="A19" s="22">
        <f t="shared" si="1"/>
        <v>18</v>
      </c>
      <c r="B19" s="30" t="str">
        <f t="shared" si="0"/>
        <v>JANE ELIZABETH ARTEAGA CASTILLO</v>
      </c>
      <c r="C19" s="30" t="s">
        <v>630</v>
      </c>
      <c r="D19" s="30" t="s">
        <v>335</v>
      </c>
      <c r="E19" s="30" t="s">
        <v>442</v>
      </c>
      <c r="F19" s="30" t="s">
        <v>453</v>
      </c>
      <c r="G19" s="17">
        <v>7</v>
      </c>
      <c r="H19" s="18">
        <v>29202</v>
      </c>
      <c r="I19" s="17">
        <v>39</v>
      </c>
      <c r="J19" s="17" t="s">
        <v>320</v>
      </c>
      <c r="K19" s="17" t="s">
        <v>338</v>
      </c>
      <c r="L19" s="17">
        <v>2</v>
      </c>
      <c r="M19" s="18">
        <v>40907</v>
      </c>
      <c r="N19" s="31" t="s">
        <v>624</v>
      </c>
      <c r="O19" s="32" t="s">
        <v>323</v>
      </c>
      <c r="P19" s="17" t="s">
        <v>324</v>
      </c>
      <c r="Q19" s="17" t="s">
        <v>325</v>
      </c>
      <c r="R19" s="17" t="s">
        <v>326</v>
      </c>
      <c r="S19" s="17" t="s">
        <v>434</v>
      </c>
      <c r="T19" s="17">
        <v>3006927165</v>
      </c>
      <c r="U19" s="33" t="s">
        <v>631</v>
      </c>
    </row>
    <row r="20" spans="1:21" ht="20.100000000000001" customHeight="1" x14ac:dyDescent="0.2">
      <c r="A20" s="22">
        <f t="shared" si="1"/>
        <v>19</v>
      </c>
      <c r="B20" s="10" t="str">
        <f t="shared" si="0"/>
        <v>JUAN CAMILO OBANDO MAYA</v>
      </c>
      <c r="C20" s="10" t="s">
        <v>632</v>
      </c>
      <c r="D20" s="10" t="s">
        <v>561</v>
      </c>
      <c r="E20" s="10" t="s">
        <v>404</v>
      </c>
      <c r="F20" s="10" t="s">
        <v>607</v>
      </c>
      <c r="G20" s="17">
        <v>4</v>
      </c>
      <c r="H20" s="18">
        <v>29613</v>
      </c>
      <c r="I20" s="17">
        <v>37</v>
      </c>
      <c r="J20" s="17" t="s">
        <v>320</v>
      </c>
      <c r="K20" s="17" t="s">
        <v>338</v>
      </c>
      <c r="L20" s="17">
        <v>2</v>
      </c>
      <c r="M20" s="18">
        <v>41974</v>
      </c>
      <c r="N20" s="16" t="s">
        <v>624</v>
      </c>
      <c r="O20" s="14" t="s">
        <v>323</v>
      </c>
      <c r="P20" s="17" t="s">
        <v>324</v>
      </c>
      <c r="Q20" s="17" t="s">
        <v>325</v>
      </c>
      <c r="R20" s="17" t="s">
        <v>326</v>
      </c>
      <c r="S20" s="17" t="s">
        <v>434</v>
      </c>
      <c r="T20" s="17">
        <v>3137161400</v>
      </c>
      <c r="U20" s="15" t="s">
        <v>633</v>
      </c>
    </row>
    <row r="21" spans="1:21" ht="20.100000000000001" customHeight="1" x14ac:dyDescent="0.2">
      <c r="A21" s="22">
        <f t="shared" si="1"/>
        <v>20</v>
      </c>
      <c r="B21" s="10" t="str">
        <f t="shared" si="0"/>
        <v>LORENA ALEXANDRA MONTENEGRO CORAL</v>
      </c>
      <c r="C21" s="10" t="s">
        <v>447</v>
      </c>
      <c r="D21" s="10" t="s">
        <v>456</v>
      </c>
      <c r="E21" s="10" t="s">
        <v>634</v>
      </c>
      <c r="F21" s="10" t="s">
        <v>430</v>
      </c>
      <c r="G21" s="17">
        <v>4</v>
      </c>
      <c r="H21" s="18">
        <v>27900</v>
      </c>
      <c r="I21" s="17">
        <v>42</v>
      </c>
      <c r="J21" s="17" t="s">
        <v>320</v>
      </c>
      <c r="K21" s="17" t="s">
        <v>338</v>
      </c>
      <c r="L21" s="17">
        <v>2</v>
      </c>
      <c r="M21" s="18">
        <v>41752</v>
      </c>
      <c r="N21" s="13" t="s">
        <v>624</v>
      </c>
      <c r="O21" s="14" t="s">
        <v>323</v>
      </c>
      <c r="P21" s="17" t="s">
        <v>324</v>
      </c>
      <c r="Q21" s="17" t="s">
        <v>325</v>
      </c>
      <c r="R21" s="17" t="s">
        <v>326</v>
      </c>
      <c r="S21" s="17" t="s">
        <v>434</v>
      </c>
      <c r="T21" s="17">
        <v>3007853371</v>
      </c>
      <c r="U21" s="15" t="s">
        <v>635</v>
      </c>
    </row>
    <row r="22" spans="1:21" ht="20.100000000000001" customHeight="1" x14ac:dyDescent="0.2">
      <c r="A22" s="22">
        <f t="shared" si="1"/>
        <v>21</v>
      </c>
      <c r="B22" s="10" t="str">
        <f t="shared" si="0"/>
        <v>MARIA CRISTINA ORTEGA ROSERO</v>
      </c>
      <c r="C22" s="10" t="s">
        <v>413</v>
      </c>
      <c r="D22" s="10" t="s">
        <v>334</v>
      </c>
      <c r="E22" s="10" t="s">
        <v>388</v>
      </c>
      <c r="F22" s="10" t="s">
        <v>636</v>
      </c>
      <c r="G22" s="11">
        <v>3</v>
      </c>
      <c r="H22" s="12">
        <v>30574</v>
      </c>
      <c r="I22" s="11">
        <v>35</v>
      </c>
      <c r="J22" s="11" t="s">
        <v>320</v>
      </c>
      <c r="K22" s="11" t="s">
        <v>338</v>
      </c>
      <c r="L22" s="11">
        <v>2</v>
      </c>
      <c r="M22" s="12">
        <v>42108</v>
      </c>
      <c r="N22" s="13" t="s">
        <v>624</v>
      </c>
      <c r="O22" s="14" t="s">
        <v>323</v>
      </c>
      <c r="P22" s="11" t="s">
        <v>324</v>
      </c>
      <c r="Q22" s="11" t="s">
        <v>325</v>
      </c>
      <c r="R22" s="11" t="s">
        <v>326</v>
      </c>
      <c r="S22" s="11" t="s">
        <v>492</v>
      </c>
      <c r="T22" s="11">
        <v>3113931199</v>
      </c>
      <c r="U22" s="15" t="s">
        <v>637</v>
      </c>
    </row>
    <row r="23" spans="1:21" ht="20.100000000000001" customHeight="1" x14ac:dyDescent="0.2">
      <c r="A23" s="22">
        <f t="shared" si="1"/>
        <v>22</v>
      </c>
      <c r="B23" s="10" t="str">
        <f t="shared" si="0"/>
        <v>MARIA ELENA ERASO MORA</v>
      </c>
      <c r="C23" s="10" t="s">
        <v>413</v>
      </c>
      <c r="D23" s="10" t="s">
        <v>621</v>
      </c>
      <c r="E23" s="10" t="s">
        <v>573</v>
      </c>
      <c r="F23" s="10" t="s">
        <v>628</v>
      </c>
      <c r="G23" s="11">
        <v>7</v>
      </c>
      <c r="H23" s="12">
        <v>21723</v>
      </c>
      <c r="I23" s="11">
        <v>59</v>
      </c>
      <c r="J23" s="11" t="s">
        <v>320</v>
      </c>
      <c r="K23" s="11" t="s">
        <v>338</v>
      </c>
      <c r="L23" s="11">
        <v>2</v>
      </c>
      <c r="M23" s="12">
        <v>40907</v>
      </c>
      <c r="N23" s="13" t="s">
        <v>624</v>
      </c>
      <c r="O23" s="14" t="s">
        <v>323</v>
      </c>
      <c r="P23" s="11" t="s">
        <v>324</v>
      </c>
      <c r="Q23" s="11" t="s">
        <v>325</v>
      </c>
      <c r="R23" s="11" t="s">
        <v>326</v>
      </c>
      <c r="S23" s="11" t="s">
        <v>434</v>
      </c>
      <c r="T23" s="11">
        <v>3128664176</v>
      </c>
      <c r="U23" s="15" t="s">
        <v>638</v>
      </c>
    </row>
    <row r="24" spans="1:21" ht="20.100000000000001" customHeight="1" x14ac:dyDescent="0.2">
      <c r="A24" s="22">
        <f t="shared" si="1"/>
        <v>23</v>
      </c>
      <c r="B24" s="10" t="str">
        <f t="shared" si="0"/>
        <v>MONICA MARIA PEREZ LEON</v>
      </c>
      <c r="C24" s="10" t="s">
        <v>535</v>
      </c>
      <c r="D24" s="10" t="s">
        <v>413</v>
      </c>
      <c r="E24" s="10" t="s">
        <v>588</v>
      </c>
      <c r="F24" s="10" t="s">
        <v>639</v>
      </c>
      <c r="G24" s="11">
        <v>7</v>
      </c>
      <c r="H24" s="12">
        <v>30682</v>
      </c>
      <c r="I24" s="11">
        <v>34</v>
      </c>
      <c r="J24" s="11" t="s">
        <v>320</v>
      </c>
      <c r="K24" s="11" t="s">
        <v>338</v>
      </c>
      <c r="L24" s="11">
        <v>2</v>
      </c>
      <c r="M24" s="12">
        <v>40907</v>
      </c>
      <c r="N24" s="13" t="s">
        <v>624</v>
      </c>
      <c r="O24" s="14" t="s">
        <v>323</v>
      </c>
      <c r="P24" s="11" t="s">
        <v>324</v>
      </c>
      <c r="Q24" s="11" t="s">
        <v>325</v>
      </c>
      <c r="R24" s="11" t="s">
        <v>326</v>
      </c>
      <c r="S24" s="11" t="s">
        <v>434</v>
      </c>
      <c r="T24" s="11">
        <v>7220746</v>
      </c>
      <c r="U24" s="15" t="s">
        <v>640</v>
      </c>
    </row>
    <row r="25" spans="1:21" ht="20.100000000000001" customHeight="1" x14ac:dyDescent="0.2">
      <c r="A25" s="22">
        <f t="shared" si="1"/>
        <v>24</v>
      </c>
      <c r="B25" s="10" t="str">
        <f t="shared" si="0"/>
        <v>YANETH LUCELY PANTOJA LOPEZ</v>
      </c>
      <c r="C25" s="10" t="s">
        <v>641</v>
      </c>
      <c r="D25" s="10" t="s">
        <v>642</v>
      </c>
      <c r="E25" s="10" t="s">
        <v>443</v>
      </c>
      <c r="F25" s="10" t="s">
        <v>337</v>
      </c>
      <c r="G25" s="17">
        <v>4</v>
      </c>
      <c r="H25" s="18">
        <v>27882</v>
      </c>
      <c r="I25" s="17">
        <v>42</v>
      </c>
      <c r="J25" s="17" t="s">
        <v>320</v>
      </c>
      <c r="K25" s="17" t="s">
        <v>321</v>
      </c>
      <c r="L25" s="17">
        <v>5</v>
      </c>
      <c r="M25" s="18">
        <v>41926</v>
      </c>
      <c r="N25" s="13" t="s">
        <v>624</v>
      </c>
      <c r="O25" s="14" t="s">
        <v>323</v>
      </c>
      <c r="P25" s="11" t="s">
        <v>324</v>
      </c>
      <c r="Q25" s="11" t="s">
        <v>325</v>
      </c>
      <c r="R25" s="11" t="s">
        <v>326</v>
      </c>
      <c r="S25" s="11" t="s">
        <v>643</v>
      </c>
      <c r="T25" s="11">
        <v>7333737</v>
      </c>
      <c r="U25" s="15" t="s">
        <v>644</v>
      </c>
    </row>
    <row r="26" spans="1:21" ht="20.100000000000001" customHeight="1" x14ac:dyDescent="0.2">
      <c r="A26" s="22">
        <f t="shared" si="1"/>
        <v>25</v>
      </c>
      <c r="B26" s="10" t="str">
        <f t="shared" si="0"/>
        <v>LUIS HERNANDO PERENGUEZ TULCAN</v>
      </c>
      <c r="C26" s="10" t="s">
        <v>558</v>
      </c>
      <c r="D26" s="10" t="s">
        <v>645</v>
      </c>
      <c r="E26" s="10" t="s">
        <v>646</v>
      </c>
      <c r="F26" s="10" t="s">
        <v>647</v>
      </c>
      <c r="G26" s="11">
        <v>4</v>
      </c>
      <c r="H26" s="12">
        <v>29180</v>
      </c>
      <c r="I26" s="11">
        <v>39</v>
      </c>
      <c r="J26" s="11" t="s">
        <v>320</v>
      </c>
      <c r="K26" s="11" t="s">
        <v>321</v>
      </c>
      <c r="L26" s="11">
        <v>5</v>
      </c>
      <c r="M26" s="12">
        <v>41852</v>
      </c>
      <c r="N26" s="13" t="s">
        <v>376</v>
      </c>
      <c r="O26" s="14" t="s">
        <v>323</v>
      </c>
      <c r="P26" s="11" t="s">
        <v>324</v>
      </c>
      <c r="Q26" s="11" t="s">
        <v>325</v>
      </c>
      <c r="R26" s="11" t="s">
        <v>326</v>
      </c>
      <c r="S26" s="11" t="s">
        <v>327</v>
      </c>
      <c r="T26" s="11">
        <v>3165593934</v>
      </c>
      <c r="U26" s="15" t="s">
        <v>648</v>
      </c>
    </row>
    <row r="27" spans="1:21" ht="20.100000000000001" customHeight="1" x14ac:dyDescent="0.2">
      <c r="A27" s="22">
        <f t="shared" si="1"/>
        <v>26</v>
      </c>
      <c r="B27" s="10" t="str">
        <f t="shared" si="0"/>
        <v>OLGA PATRICIA VILLOTA MONCAYO</v>
      </c>
      <c r="C27" s="10" t="s">
        <v>515</v>
      </c>
      <c r="D27" s="10" t="s">
        <v>479</v>
      </c>
      <c r="E27" s="10" t="s">
        <v>649</v>
      </c>
      <c r="F27" s="10" t="s">
        <v>650</v>
      </c>
      <c r="G27" s="11">
        <v>4</v>
      </c>
      <c r="H27" s="12">
        <v>28357</v>
      </c>
      <c r="I27" s="11">
        <v>41</v>
      </c>
      <c r="J27" s="11" t="s">
        <v>320</v>
      </c>
      <c r="K27" s="11" t="s">
        <v>346</v>
      </c>
      <c r="L27" s="11">
        <v>4</v>
      </c>
      <c r="M27" s="12">
        <v>41878</v>
      </c>
      <c r="N27" s="13" t="s">
        <v>376</v>
      </c>
      <c r="O27" s="14" t="s">
        <v>323</v>
      </c>
      <c r="P27" s="11" t="s">
        <v>324</v>
      </c>
      <c r="Q27" s="11" t="s">
        <v>325</v>
      </c>
      <c r="R27" s="11" t="s">
        <v>326</v>
      </c>
      <c r="S27" s="11" t="s">
        <v>481</v>
      </c>
      <c r="T27" s="11">
        <v>3113518751</v>
      </c>
      <c r="U27" s="15" t="s">
        <v>651</v>
      </c>
    </row>
    <row r="28" spans="1:21" ht="20.100000000000001" customHeight="1" x14ac:dyDescent="0.2">
      <c r="A28" s="22">
        <f t="shared" si="1"/>
        <v>27</v>
      </c>
      <c r="B28" s="10" t="str">
        <f t="shared" si="0"/>
        <v>PIEDAD FILOMENA VALLEJO RODRIGUEZ</v>
      </c>
      <c r="C28" s="10" t="s">
        <v>620</v>
      </c>
      <c r="D28" s="10" t="s">
        <v>652</v>
      </c>
      <c r="E28" s="10" t="s">
        <v>486</v>
      </c>
      <c r="F28" s="10" t="s">
        <v>387</v>
      </c>
      <c r="G28" s="17">
        <v>24</v>
      </c>
      <c r="H28" s="18">
        <v>21500</v>
      </c>
      <c r="I28" s="17">
        <v>60</v>
      </c>
      <c r="J28" s="17" t="s">
        <v>320</v>
      </c>
      <c r="K28" s="17" t="s">
        <v>381</v>
      </c>
      <c r="L28" s="17">
        <v>5</v>
      </c>
      <c r="M28" s="18">
        <v>34607</v>
      </c>
      <c r="N28" s="16" t="s">
        <v>376</v>
      </c>
      <c r="O28" s="14" t="s">
        <v>347</v>
      </c>
      <c r="P28" s="11" t="s">
        <v>324</v>
      </c>
      <c r="Q28" s="11" t="s">
        <v>325</v>
      </c>
      <c r="R28" s="11" t="s">
        <v>653</v>
      </c>
      <c r="S28" s="11" t="s">
        <v>492</v>
      </c>
      <c r="T28" s="11">
        <v>7322999</v>
      </c>
      <c r="U28" s="15" t="s">
        <v>654</v>
      </c>
    </row>
    <row r="29" spans="1:21" ht="20.100000000000001" customHeight="1" x14ac:dyDescent="0.2">
      <c r="A29" s="22">
        <f t="shared" si="1"/>
        <v>28</v>
      </c>
      <c r="B29" s="10" t="str">
        <f t="shared" si="0"/>
        <v>RUTH MELVI GORDILLO HERNANDEZ</v>
      </c>
      <c r="C29" s="10" t="s">
        <v>450</v>
      </c>
      <c r="D29" s="10" t="s">
        <v>655</v>
      </c>
      <c r="E29" s="10" t="s">
        <v>656</v>
      </c>
      <c r="F29" s="10" t="s">
        <v>657</v>
      </c>
      <c r="G29" s="17">
        <v>6</v>
      </c>
      <c r="H29" s="18">
        <v>33691</v>
      </c>
      <c r="I29" s="17">
        <v>26</v>
      </c>
      <c r="J29" s="17" t="s">
        <v>320</v>
      </c>
      <c r="K29" s="17" t="s">
        <v>338</v>
      </c>
      <c r="L29" s="17">
        <v>4</v>
      </c>
      <c r="M29" s="18">
        <v>40994</v>
      </c>
      <c r="N29" s="13" t="s">
        <v>376</v>
      </c>
      <c r="O29" s="14" t="s">
        <v>347</v>
      </c>
      <c r="P29" s="11" t="s">
        <v>324</v>
      </c>
      <c r="Q29" s="11" t="s">
        <v>325</v>
      </c>
      <c r="R29" s="11" t="s">
        <v>326</v>
      </c>
      <c r="S29" s="11" t="s">
        <v>365</v>
      </c>
      <c r="T29" s="11">
        <v>7333737</v>
      </c>
      <c r="U29" s="15" t="s">
        <v>400</v>
      </c>
    </row>
    <row r="30" spans="1:21" ht="20.100000000000001" customHeight="1" x14ac:dyDescent="0.2">
      <c r="A30" s="22">
        <f t="shared" si="1"/>
        <v>29</v>
      </c>
      <c r="B30" s="10" t="str">
        <f t="shared" si="0"/>
        <v>YOLANDA MARIBEL TRUJILLO CAICEDO</v>
      </c>
      <c r="C30" s="10" t="s">
        <v>658</v>
      </c>
      <c r="D30" s="10" t="s">
        <v>659</v>
      </c>
      <c r="E30" s="10" t="s">
        <v>660</v>
      </c>
      <c r="F30" s="10" t="s">
        <v>461</v>
      </c>
      <c r="G30" s="17">
        <v>29</v>
      </c>
      <c r="H30" s="18">
        <v>24005</v>
      </c>
      <c r="I30" s="17">
        <v>53</v>
      </c>
      <c r="J30" s="17" t="s">
        <v>320</v>
      </c>
      <c r="K30" s="17" t="s">
        <v>321</v>
      </c>
      <c r="L30" s="17">
        <v>5</v>
      </c>
      <c r="M30" s="18">
        <v>32674</v>
      </c>
      <c r="N30" s="13" t="s">
        <v>376</v>
      </c>
      <c r="O30" s="14" t="s">
        <v>347</v>
      </c>
      <c r="P30" s="11" t="s">
        <v>324</v>
      </c>
      <c r="Q30" s="11" t="s">
        <v>325</v>
      </c>
      <c r="R30" s="11" t="s">
        <v>454</v>
      </c>
      <c r="S30" s="11" t="s">
        <v>492</v>
      </c>
      <c r="T30" s="11">
        <v>7210183</v>
      </c>
      <c r="U30" s="15" t="s">
        <v>661</v>
      </c>
    </row>
    <row r="31" spans="1:21" ht="20.100000000000001" customHeight="1" x14ac:dyDescent="0.2">
      <c r="A31" s="22">
        <f t="shared" si="1"/>
        <v>30</v>
      </c>
      <c r="B31" s="10" t="str">
        <f t="shared" si="0"/>
        <v>ERNESTINA DEL SOCORRO BASTIDAS LEGARDA</v>
      </c>
      <c r="C31" s="10" t="s">
        <v>662</v>
      </c>
      <c r="D31" s="10" t="s">
        <v>591</v>
      </c>
      <c r="E31" s="10" t="s">
        <v>466</v>
      </c>
      <c r="F31" s="10" t="s">
        <v>525</v>
      </c>
      <c r="G31" s="11">
        <v>35</v>
      </c>
      <c r="H31" s="12">
        <v>22300</v>
      </c>
      <c r="I31" s="11">
        <v>57</v>
      </c>
      <c r="J31" s="11" t="s">
        <v>320</v>
      </c>
      <c r="K31" s="11" t="s">
        <v>321</v>
      </c>
      <c r="L31" s="11">
        <v>5</v>
      </c>
      <c r="M31" s="12">
        <v>30428</v>
      </c>
      <c r="N31" s="13" t="s">
        <v>663</v>
      </c>
      <c r="O31" s="14" t="s">
        <v>347</v>
      </c>
      <c r="P31" s="11" t="s">
        <v>324</v>
      </c>
      <c r="Q31" s="11" t="s">
        <v>325</v>
      </c>
      <c r="R31" s="11" t="s">
        <v>326</v>
      </c>
      <c r="S31" s="11" t="s">
        <v>664</v>
      </c>
      <c r="T31" s="11">
        <v>7200056</v>
      </c>
      <c r="U31" s="15" t="s">
        <v>665</v>
      </c>
    </row>
    <row r="32" spans="1:21" ht="20.100000000000001" customHeight="1" x14ac:dyDescent="0.2">
      <c r="A32" s="22">
        <f t="shared" si="1"/>
        <v>31</v>
      </c>
      <c r="B32" s="10" t="str">
        <f t="shared" si="0"/>
        <v>FABIAN  IBARRA CHAMORRO</v>
      </c>
      <c r="C32" s="21" t="s">
        <v>666</v>
      </c>
      <c r="E32" s="10" t="s">
        <v>667</v>
      </c>
      <c r="F32" s="10" t="s">
        <v>668</v>
      </c>
      <c r="K32" s="11" t="s">
        <v>338</v>
      </c>
      <c r="N32" s="13" t="s">
        <v>663</v>
      </c>
    </row>
    <row r="33" spans="1:21" ht="20.100000000000001" customHeight="1" x14ac:dyDescent="0.2">
      <c r="A33" s="22">
        <f t="shared" si="1"/>
        <v>32</v>
      </c>
      <c r="B33" s="10" t="str">
        <f t="shared" si="0"/>
        <v xml:space="preserve">JAIRO  ORLANDO  DIAZ  JOJOA </v>
      </c>
      <c r="C33" s="10" t="s">
        <v>669</v>
      </c>
      <c r="D33" s="10" t="s">
        <v>670</v>
      </c>
      <c r="E33" s="10" t="s">
        <v>671</v>
      </c>
      <c r="F33" s="10" t="s">
        <v>672</v>
      </c>
      <c r="K33" s="11" t="s">
        <v>673</v>
      </c>
      <c r="N33" s="13" t="s">
        <v>663</v>
      </c>
    </row>
    <row r="34" spans="1:21" ht="20.100000000000001" customHeight="1" x14ac:dyDescent="0.2">
      <c r="A34" s="22">
        <f t="shared" si="1"/>
        <v>33</v>
      </c>
      <c r="B34" s="10" t="str">
        <f t="shared" si="0"/>
        <v>JORGE ERASMO PALADINES BELLO</v>
      </c>
      <c r="C34" s="10" t="s">
        <v>354</v>
      </c>
      <c r="D34" s="10" t="s">
        <v>674</v>
      </c>
      <c r="E34" s="10" t="s">
        <v>675</v>
      </c>
      <c r="F34" s="10" t="s">
        <v>676</v>
      </c>
      <c r="G34" s="11">
        <v>25</v>
      </c>
      <c r="H34" s="12">
        <v>23804</v>
      </c>
      <c r="I34" s="11">
        <v>53</v>
      </c>
      <c r="J34" s="11" t="s">
        <v>320</v>
      </c>
      <c r="K34" s="11" t="s">
        <v>677</v>
      </c>
      <c r="L34" s="11">
        <v>6</v>
      </c>
      <c r="M34" s="12">
        <v>34040</v>
      </c>
      <c r="N34" s="13" t="s">
        <v>663</v>
      </c>
      <c r="O34" s="14" t="s">
        <v>347</v>
      </c>
      <c r="P34" s="11" t="s">
        <v>324</v>
      </c>
      <c r="Q34" s="11" t="s">
        <v>325</v>
      </c>
      <c r="R34" s="11" t="s">
        <v>678</v>
      </c>
      <c r="S34" s="11" t="s">
        <v>679</v>
      </c>
      <c r="T34" s="11" t="s">
        <v>680</v>
      </c>
      <c r="U34" s="15" t="s">
        <v>681</v>
      </c>
    </row>
    <row r="35" spans="1:21" ht="20.100000000000001" customHeight="1" x14ac:dyDescent="0.2">
      <c r="A35" s="22">
        <f t="shared" si="1"/>
        <v>34</v>
      </c>
      <c r="B35" s="10" t="str">
        <f t="shared" si="0"/>
        <v>LUIS ULPIANO TATAMUES GARCIA</v>
      </c>
      <c r="C35" s="10" t="s">
        <v>558</v>
      </c>
      <c r="D35" s="10" t="s">
        <v>682</v>
      </c>
      <c r="E35" s="10" t="s">
        <v>683</v>
      </c>
      <c r="F35" s="10" t="s">
        <v>516</v>
      </c>
      <c r="G35" s="11">
        <v>6</v>
      </c>
      <c r="H35" s="12">
        <v>24314</v>
      </c>
      <c r="I35" s="11">
        <v>52</v>
      </c>
      <c r="J35" s="11" t="s">
        <v>320</v>
      </c>
      <c r="K35" s="11" t="s">
        <v>338</v>
      </c>
      <c r="L35" s="11">
        <v>2</v>
      </c>
      <c r="M35" s="12">
        <v>41038</v>
      </c>
      <c r="N35" s="13" t="s">
        <v>663</v>
      </c>
      <c r="O35" s="14" t="s">
        <v>323</v>
      </c>
      <c r="P35" s="11" t="s">
        <v>324</v>
      </c>
      <c r="Q35" s="11" t="s">
        <v>325</v>
      </c>
      <c r="R35" s="11" t="s">
        <v>326</v>
      </c>
      <c r="S35" s="11" t="s">
        <v>684</v>
      </c>
      <c r="T35" s="11">
        <v>3146164305</v>
      </c>
      <c r="U35" s="15" t="s">
        <v>685</v>
      </c>
    </row>
    <row r="36" spans="1:21" ht="20.100000000000001" customHeight="1" x14ac:dyDescent="0.2">
      <c r="A36" s="22">
        <f t="shared" si="1"/>
        <v>35</v>
      </c>
      <c r="B36" s="10" t="str">
        <f t="shared" si="0"/>
        <v>MARIO EFRAIN DELGADO ARTURO</v>
      </c>
      <c r="C36" s="21" t="s">
        <v>686</v>
      </c>
      <c r="D36" s="10" t="s">
        <v>687</v>
      </c>
      <c r="E36" s="10" t="s">
        <v>509</v>
      </c>
      <c r="F36" s="10" t="s">
        <v>688</v>
      </c>
      <c r="K36" s="11" t="s">
        <v>338</v>
      </c>
      <c r="N36" s="13" t="s">
        <v>663</v>
      </c>
    </row>
    <row r="37" spans="1:21" ht="20.100000000000001" customHeight="1" x14ac:dyDescent="0.2">
      <c r="A37" s="22">
        <f t="shared" si="1"/>
        <v>36</v>
      </c>
      <c r="B37" s="10" t="str">
        <f t="shared" si="0"/>
        <v>MARLENE ESPERANZA BURBANO SOLARTE</v>
      </c>
      <c r="C37" s="10" t="s">
        <v>689</v>
      </c>
      <c r="D37" s="10" t="s">
        <v>690</v>
      </c>
      <c r="E37" s="10" t="s">
        <v>380</v>
      </c>
      <c r="F37" s="10" t="s">
        <v>548</v>
      </c>
      <c r="G37" s="11">
        <v>6</v>
      </c>
      <c r="H37" s="12">
        <v>21826</v>
      </c>
      <c r="I37" s="11">
        <v>59</v>
      </c>
      <c r="J37" s="11" t="s">
        <v>320</v>
      </c>
      <c r="K37" s="11" t="s">
        <v>321</v>
      </c>
      <c r="L37" s="11">
        <v>5</v>
      </c>
      <c r="M37" s="12">
        <v>40994</v>
      </c>
      <c r="N37" s="13" t="s">
        <v>663</v>
      </c>
      <c r="O37" s="14" t="s">
        <v>347</v>
      </c>
      <c r="P37" s="11" t="s">
        <v>324</v>
      </c>
      <c r="Q37" s="11" t="s">
        <v>325</v>
      </c>
      <c r="R37" s="11" t="s">
        <v>326</v>
      </c>
      <c r="S37" s="11" t="s">
        <v>691</v>
      </c>
      <c r="T37" s="11">
        <v>7333737</v>
      </c>
      <c r="U37" s="15" t="s">
        <v>692</v>
      </c>
    </row>
    <row r="38" spans="1:21" ht="20.100000000000001" customHeight="1" x14ac:dyDescent="0.2">
      <c r="A38" s="22">
        <f t="shared" si="1"/>
        <v>37</v>
      </c>
      <c r="B38" s="10" t="str">
        <f t="shared" si="0"/>
        <v>MARTHA LUCIA SANTACRUZ RODRIGUEZ</v>
      </c>
      <c r="C38" s="10" t="s">
        <v>693</v>
      </c>
      <c r="D38" s="10" t="s">
        <v>402</v>
      </c>
      <c r="E38" s="10" t="s">
        <v>318</v>
      </c>
      <c r="F38" s="10" t="s">
        <v>387</v>
      </c>
      <c r="G38" s="11">
        <v>5</v>
      </c>
      <c r="H38" s="12">
        <v>24377</v>
      </c>
      <c r="I38" s="11">
        <v>52</v>
      </c>
      <c r="J38" s="11" t="s">
        <v>320</v>
      </c>
      <c r="K38" s="11" t="s">
        <v>338</v>
      </c>
      <c r="L38" s="11">
        <v>2</v>
      </c>
      <c r="M38" s="12">
        <v>41600</v>
      </c>
      <c r="N38" s="13" t="s">
        <v>663</v>
      </c>
      <c r="O38" s="14" t="s">
        <v>347</v>
      </c>
      <c r="P38" s="11" t="s">
        <v>324</v>
      </c>
      <c r="Q38" s="11" t="s">
        <v>325</v>
      </c>
      <c r="R38" s="11" t="s">
        <v>326</v>
      </c>
      <c r="S38" s="11" t="s">
        <v>565</v>
      </c>
      <c r="T38" s="11">
        <v>7333737</v>
      </c>
      <c r="U38" s="15" t="s">
        <v>566</v>
      </c>
    </row>
    <row r="39" spans="1:21" ht="20.100000000000001" customHeight="1" x14ac:dyDescent="0.2">
      <c r="A39" s="22">
        <f t="shared" si="1"/>
        <v>38</v>
      </c>
      <c r="B39" s="10" t="str">
        <f t="shared" si="0"/>
        <v>MIRIAN JANET PORTILLO PORTILLO</v>
      </c>
      <c r="C39" s="10" t="s">
        <v>694</v>
      </c>
      <c r="D39" s="10" t="s">
        <v>695</v>
      </c>
      <c r="E39" s="10" t="s">
        <v>696</v>
      </c>
      <c r="F39" s="10" t="s">
        <v>696</v>
      </c>
      <c r="G39" s="11">
        <v>6</v>
      </c>
      <c r="H39" s="12">
        <v>26365</v>
      </c>
      <c r="I39" s="11">
        <v>46</v>
      </c>
      <c r="J39" s="11" t="s">
        <v>320</v>
      </c>
      <c r="K39" s="11" t="s">
        <v>381</v>
      </c>
      <c r="L39" s="11">
        <v>5</v>
      </c>
      <c r="M39" s="12">
        <v>40952</v>
      </c>
      <c r="N39" s="13" t="s">
        <v>663</v>
      </c>
      <c r="O39" s="14" t="s">
        <v>347</v>
      </c>
      <c r="P39" s="11" t="s">
        <v>324</v>
      </c>
      <c r="Q39" s="11" t="s">
        <v>325</v>
      </c>
      <c r="R39" s="11" t="s">
        <v>697</v>
      </c>
      <c r="S39" s="11" t="s">
        <v>698</v>
      </c>
      <c r="T39" s="11">
        <v>3155624906</v>
      </c>
      <c r="U39" s="15" t="s">
        <v>699</v>
      </c>
    </row>
    <row r="40" spans="1:21" ht="20.100000000000001" customHeight="1" x14ac:dyDescent="0.2">
      <c r="A40" s="22">
        <f t="shared" si="1"/>
        <v>39</v>
      </c>
      <c r="B40" s="10" t="str">
        <f t="shared" si="0"/>
        <v>MYRIAM DEL SOCORRO MONCAYO BEJARANO</v>
      </c>
      <c r="C40" s="10" t="s">
        <v>700</v>
      </c>
      <c r="D40" s="10" t="s">
        <v>591</v>
      </c>
      <c r="E40" s="10" t="s">
        <v>650</v>
      </c>
      <c r="F40" s="10" t="s">
        <v>701</v>
      </c>
      <c r="G40" s="11">
        <v>27</v>
      </c>
      <c r="H40" s="12">
        <v>25914</v>
      </c>
      <c r="I40" s="11">
        <v>48</v>
      </c>
      <c r="J40" s="11" t="s">
        <v>320</v>
      </c>
      <c r="K40" s="11" t="s">
        <v>381</v>
      </c>
      <c r="L40" s="11">
        <v>5</v>
      </c>
      <c r="M40" s="12">
        <v>33382</v>
      </c>
      <c r="N40" s="13" t="s">
        <v>663</v>
      </c>
      <c r="O40" s="14" t="s">
        <v>347</v>
      </c>
      <c r="P40" s="11" t="s">
        <v>324</v>
      </c>
      <c r="Q40" s="11" t="s">
        <v>325</v>
      </c>
      <c r="R40" s="11" t="s">
        <v>326</v>
      </c>
      <c r="S40" s="11" t="s">
        <v>702</v>
      </c>
      <c r="T40" s="11">
        <v>7287277</v>
      </c>
      <c r="U40" s="15" t="s">
        <v>703</v>
      </c>
    </row>
    <row r="41" spans="1:21" ht="20.100000000000001" customHeight="1" x14ac:dyDescent="0.2">
      <c r="A41" s="22">
        <f t="shared" si="1"/>
        <v>40</v>
      </c>
      <c r="B41" s="10" t="str">
        <f t="shared" si="0"/>
        <v>NELLY ARMERY GOMEZ ESPINOSA</v>
      </c>
      <c r="C41" s="10" t="s">
        <v>373</v>
      </c>
      <c r="D41" s="10" t="s">
        <v>704</v>
      </c>
      <c r="E41" s="10" t="s">
        <v>362</v>
      </c>
      <c r="F41" s="10" t="s">
        <v>705</v>
      </c>
      <c r="G41" s="11">
        <v>33</v>
      </c>
      <c r="H41" s="12">
        <v>24131</v>
      </c>
      <c r="I41" s="11">
        <v>52</v>
      </c>
      <c r="J41" s="11" t="s">
        <v>320</v>
      </c>
      <c r="K41" s="11" t="s">
        <v>321</v>
      </c>
      <c r="L41" s="11">
        <v>5</v>
      </c>
      <c r="M41" s="12">
        <v>31162</v>
      </c>
      <c r="N41" s="13" t="s">
        <v>663</v>
      </c>
      <c r="O41" s="14" t="s">
        <v>347</v>
      </c>
      <c r="P41" s="11" t="s">
        <v>324</v>
      </c>
      <c r="Q41" s="11" t="s">
        <v>325</v>
      </c>
      <c r="R41" s="11" t="s">
        <v>697</v>
      </c>
      <c r="S41" s="11" t="s">
        <v>706</v>
      </c>
      <c r="T41" s="11">
        <v>7201786</v>
      </c>
      <c r="U41" s="15" t="s">
        <v>707</v>
      </c>
    </row>
    <row r="42" spans="1:21" ht="20.100000000000001" customHeight="1" x14ac:dyDescent="0.2">
      <c r="A42" s="22">
        <f t="shared" si="1"/>
        <v>41</v>
      </c>
      <c r="B42" s="10" t="str">
        <f t="shared" si="0"/>
        <v>OLGA ALICIA TREJOS MONCAYO</v>
      </c>
      <c r="C42" s="10" t="s">
        <v>515</v>
      </c>
      <c r="D42" s="10" t="s">
        <v>708</v>
      </c>
      <c r="E42" s="10" t="s">
        <v>709</v>
      </c>
      <c r="F42" s="10" t="s">
        <v>650</v>
      </c>
      <c r="G42" s="11">
        <v>26</v>
      </c>
      <c r="H42" s="12">
        <v>29281</v>
      </c>
      <c r="I42" s="11">
        <v>38</v>
      </c>
      <c r="J42" s="11" t="s">
        <v>320</v>
      </c>
      <c r="K42" s="11" t="s">
        <v>338</v>
      </c>
      <c r="L42" s="11">
        <v>2</v>
      </c>
      <c r="M42" s="12">
        <v>33942</v>
      </c>
      <c r="N42" s="13" t="s">
        <v>663</v>
      </c>
      <c r="O42" s="14" t="s">
        <v>347</v>
      </c>
      <c r="P42" s="11" t="s">
        <v>324</v>
      </c>
      <c r="Q42" s="11" t="s">
        <v>325</v>
      </c>
      <c r="R42" s="11" t="s">
        <v>326</v>
      </c>
      <c r="S42" s="11" t="s">
        <v>578</v>
      </c>
      <c r="T42" s="11">
        <v>7333737</v>
      </c>
      <c r="U42" s="15" t="s">
        <v>566</v>
      </c>
    </row>
    <row r="43" spans="1:21" ht="20.100000000000001" customHeight="1" x14ac:dyDescent="0.2">
      <c r="A43" s="22">
        <f t="shared" si="1"/>
        <v>42</v>
      </c>
      <c r="B43" s="34" t="str">
        <f t="shared" si="0"/>
        <v>ROSALBA DEL ROSARIO VILLAREAL BASTIDAS</v>
      </c>
      <c r="C43" s="25" t="s">
        <v>710</v>
      </c>
      <c r="D43" s="25" t="s">
        <v>711</v>
      </c>
      <c r="E43" s="25" t="s">
        <v>712</v>
      </c>
      <c r="F43" s="25" t="s">
        <v>466</v>
      </c>
      <c r="G43" s="17">
        <v>25</v>
      </c>
      <c r="H43" s="18">
        <v>24956</v>
      </c>
      <c r="I43" s="17">
        <v>50</v>
      </c>
      <c r="J43" s="17" t="s">
        <v>320</v>
      </c>
      <c r="K43" s="17" t="s">
        <v>321</v>
      </c>
      <c r="L43" s="17">
        <v>5</v>
      </c>
      <c r="M43" s="18">
        <v>34172</v>
      </c>
      <c r="N43" s="26" t="s">
        <v>663</v>
      </c>
      <c r="O43" s="27" t="s">
        <v>347</v>
      </c>
      <c r="P43" s="11" t="s">
        <v>324</v>
      </c>
      <c r="Q43" s="11" t="s">
        <v>325</v>
      </c>
      <c r="R43" s="11" t="s">
        <v>326</v>
      </c>
      <c r="S43" s="11" t="s">
        <v>698</v>
      </c>
      <c r="T43" s="11">
        <v>7227093</v>
      </c>
      <c r="U43" s="15" t="s">
        <v>713</v>
      </c>
    </row>
    <row r="44" spans="1:21" ht="20.100000000000001" customHeight="1" x14ac:dyDescent="0.2">
      <c r="A44" s="22">
        <f t="shared" si="1"/>
        <v>43</v>
      </c>
      <c r="B44" s="10" t="str">
        <f t="shared" si="0"/>
        <v>TERESA DE JESUS NARVAEZ NARVAEZ</v>
      </c>
      <c r="C44" s="10" t="s">
        <v>429</v>
      </c>
      <c r="D44" s="10" t="s">
        <v>714</v>
      </c>
      <c r="E44" s="10" t="s">
        <v>398</v>
      </c>
      <c r="F44" s="10" t="s">
        <v>398</v>
      </c>
      <c r="G44" s="29">
        <v>2</v>
      </c>
      <c r="H44" s="19">
        <v>27713</v>
      </c>
      <c r="I44" s="29">
        <v>43</v>
      </c>
      <c r="J44" s="29" t="s">
        <v>320</v>
      </c>
      <c r="K44" s="29" t="s">
        <v>338</v>
      </c>
      <c r="L44" s="29">
        <v>2</v>
      </c>
      <c r="M44" s="19">
        <v>42586</v>
      </c>
      <c r="N44" s="13" t="s">
        <v>663</v>
      </c>
      <c r="O44" s="14" t="s">
        <v>347</v>
      </c>
      <c r="P44" s="11" t="s">
        <v>324</v>
      </c>
      <c r="Q44" s="11" t="s">
        <v>325</v>
      </c>
      <c r="R44" s="11" t="s">
        <v>326</v>
      </c>
      <c r="S44" s="11" t="s">
        <v>340</v>
      </c>
      <c r="T44" s="11">
        <v>7333737</v>
      </c>
      <c r="U44" s="15" t="s">
        <v>715</v>
      </c>
    </row>
    <row r="45" spans="1:21" ht="20.100000000000001" customHeight="1" x14ac:dyDescent="0.2">
      <c r="A45" s="22">
        <f t="shared" si="1"/>
        <v>44</v>
      </c>
      <c r="B45" s="10" t="str">
        <f t="shared" si="0"/>
        <v>VICTOR EFRAIN MUÑOZ VICTOR</v>
      </c>
      <c r="C45" s="10" t="s">
        <v>716</v>
      </c>
      <c r="D45" s="10" t="s">
        <v>687</v>
      </c>
      <c r="E45" s="10" t="s">
        <v>438</v>
      </c>
      <c r="F45" s="10" t="s">
        <v>716</v>
      </c>
      <c r="G45" s="29">
        <v>37</v>
      </c>
      <c r="H45" s="19">
        <v>19513</v>
      </c>
      <c r="I45" s="29">
        <v>65</v>
      </c>
      <c r="J45" s="29" t="s">
        <v>320</v>
      </c>
      <c r="K45" s="29" t="s">
        <v>346</v>
      </c>
      <c r="L45" s="29">
        <v>4</v>
      </c>
      <c r="M45" s="19">
        <v>29922</v>
      </c>
      <c r="N45" s="13" t="s">
        <v>663</v>
      </c>
      <c r="O45" s="14" t="s">
        <v>347</v>
      </c>
      <c r="P45" s="17" t="s">
        <v>324</v>
      </c>
      <c r="Q45" s="17" t="s">
        <v>325</v>
      </c>
      <c r="R45" s="17" t="s">
        <v>717</v>
      </c>
      <c r="S45" s="17" t="s">
        <v>718</v>
      </c>
      <c r="T45" s="17" t="s">
        <v>719</v>
      </c>
      <c r="U45" s="15" t="s">
        <v>720</v>
      </c>
    </row>
    <row r="46" spans="1:21" ht="20.100000000000001" customHeight="1" x14ac:dyDescent="0.2">
      <c r="A46" s="22">
        <f t="shared" si="1"/>
        <v>45</v>
      </c>
      <c r="B46" s="10" t="str">
        <f t="shared" si="0"/>
        <v>ANDREA DEYANIRA CORTEZ JOJOA</v>
      </c>
      <c r="C46" s="10" t="s">
        <v>721</v>
      </c>
      <c r="D46" s="10" t="s">
        <v>722</v>
      </c>
      <c r="E46" s="10" t="s">
        <v>723</v>
      </c>
      <c r="F46" s="10" t="s">
        <v>724</v>
      </c>
      <c r="G46" s="29">
        <v>6</v>
      </c>
      <c r="H46" s="19">
        <v>27942</v>
      </c>
      <c r="I46" s="29">
        <v>42</v>
      </c>
      <c r="J46" s="29" t="s">
        <v>320</v>
      </c>
      <c r="K46" s="29" t="s">
        <v>381</v>
      </c>
      <c r="L46" s="29">
        <v>5</v>
      </c>
      <c r="M46" s="19">
        <v>40927</v>
      </c>
      <c r="N46" s="13" t="s">
        <v>725</v>
      </c>
      <c r="O46" s="14" t="s">
        <v>347</v>
      </c>
      <c r="P46" s="17" t="s">
        <v>324</v>
      </c>
      <c r="Q46" s="17" t="s">
        <v>325</v>
      </c>
      <c r="R46" s="17" t="s">
        <v>726</v>
      </c>
      <c r="S46" s="17" t="s">
        <v>727</v>
      </c>
      <c r="T46" s="17">
        <v>3177637490</v>
      </c>
      <c r="U46" s="15" t="s">
        <v>728</v>
      </c>
    </row>
    <row r="47" spans="1:21" ht="20.100000000000001" customHeight="1" x14ac:dyDescent="0.2">
      <c r="A47" s="22">
        <f t="shared" si="1"/>
        <v>46</v>
      </c>
      <c r="B47" s="10" t="str">
        <f t="shared" si="0"/>
        <v>CECILIA  MEJIA PINCHAO</v>
      </c>
      <c r="C47" s="20" t="s">
        <v>391</v>
      </c>
      <c r="E47" s="10" t="s">
        <v>729</v>
      </c>
      <c r="F47" s="10" t="s">
        <v>730</v>
      </c>
      <c r="K47" s="29" t="s">
        <v>346</v>
      </c>
      <c r="N47" s="16" t="s">
        <v>725</v>
      </c>
    </row>
    <row r="48" spans="1:21" ht="20.100000000000001" customHeight="1" x14ac:dyDescent="0.2">
      <c r="A48" s="22">
        <f t="shared" si="1"/>
        <v>47</v>
      </c>
      <c r="B48" s="10" t="str">
        <f t="shared" si="0"/>
        <v>GERMAN RIGOBERTO JURADO PANTOJA</v>
      </c>
      <c r="C48" s="10" t="s">
        <v>731</v>
      </c>
      <c r="D48" s="10" t="s">
        <v>732</v>
      </c>
      <c r="E48" s="10" t="s">
        <v>596</v>
      </c>
      <c r="F48" s="10" t="s">
        <v>443</v>
      </c>
      <c r="G48" s="29">
        <v>5</v>
      </c>
      <c r="H48" s="19">
        <v>23400</v>
      </c>
      <c r="I48" s="29">
        <v>54</v>
      </c>
      <c r="J48" s="29" t="s">
        <v>320</v>
      </c>
      <c r="K48" s="29" t="s">
        <v>321</v>
      </c>
      <c r="L48" s="29">
        <v>5</v>
      </c>
      <c r="M48" s="19">
        <v>41381</v>
      </c>
      <c r="N48" s="13" t="s">
        <v>725</v>
      </c>
      <c r="O48" s="14" t="s">
        <v>347</v>
      </c>
      <c r="P48" s="11" t="s">
        <v>324</v>
      </c>
      <c r="Q48" s="11" t="s">
        <v>325</v>
      </c>
      <c r="R48" s="11" t="s">
        <v>326</v>
      </c>
      <c r="S48" s="11" t="s">
        <v>487</v>
      </c>
      <c r="T48" s="11">
        <v>7333737</v>
      </c>
      <c r="U48" s="15" t="s">
        <v>733</v>
      </c>
    </row>
    <row r="49" spans="1:21" ht="20.100000000000001" customHeight="1" x14ac:dyDescent="0.2">
      <c r="A49" s="22">
        <f t="shared" si="1"/>
        <v>48</v>
      </c>
      <c r="B49" s="10" t="str">
        <f t="shared" si="0"/>
        <v>GLORIA ELIZABETH BASTIDAS GLORIA</v>
      </c>
      <c r="C49" s="10" t="s">
        <v>734</v>
      </c>
      <c r="D49" s="10" t="s">
        <v>335</v>
      </c>
      <c r="E49" s="10" t="s">
        <v>466</v>
      </c>
      <c r="F49" s="10" t="s">
        <v>734</v>
      </c>
      <c r="G49" s="29">
        <v>6</v>
      </c>
      <c r="H49" s="19">
        <v>29281</v>
      </c>
      <c r="I49" s="29">
        <v>38</v>
      </c>
      <c r="J49" s="29" t="s">
        <v>320</v>
      </c>
      <c r="K49" s="29" t="s">
        <v>338</v>
      </c>
      <c r="L49" s="29">
        <v>2</v>
      </c>
      <c r="M49" s="19">
        <v>40994</v>
      </c>
      <c r="N49" s="13" t="s">
        <v>725</v>
      </c>
      <c r="O49" s="14" t="s">
        <v>347</v>
      </c>
      <c r="P49" s="11" t="s">
        <v>324</v>
      </c>
      <c r="Q49" s="11" t="s">
        <v>325</v>
      </c>
      <c r="R49" s="11" t="s">
        <v>326</v>
      </c>
      <c r="S49" s="11" t="s">
        <v>340</v>
      </c>
      <c r="T49" s="11">
        <v>7333737</v>
      </c>
      <c r="U49" s="15" t="s">
        <v>735</v>
      </c>
    </row>
    <row r="50" spans="1:21" ht="20.100000000000001" customHeight="1" x14ac:dyDescent="0.2">
      <c r="A50" s="22">
        <f t="shared" si="1"/>
        <v>49</v>
      </c>
      <c r="B50" s="10" t="str">
        <f t="shared" si="0"/>
        <v>JOHN JAVIER TAPIA MORALES</v>
      </c>
      <c r="C50" s="10" t="s">
        <v>507</v>
      </c>
      <c r="D50" s="10" t="s">
        <v>736</v>
      </c>
      <c r="E50" s="10" t="s">
        <v>737</v>
      </c>
      <c r="F50" s="10" t="s">
        <v>738</v>
      </c>
      <c r="G50" s="29">
        <v>4</v>
      </c>
      <c r="H50" s="19">
        <v>29051</v>
      </c>
      <c r="I50" s="29">
        <v>39</v>
      </c>
      <c r="J50" s="29" t="s">
        <v>320</v>
      </c>
      <c r="K50" s="29" t="s">
        <v>321</v>
      </c>
      <c r="L50" s="29">
        <v>5</v>
      </c>
      <c r="M50" s="19">
        <v>41852</v>
      </c>
      <c r="N50" s="13" t="s">
        <v>725</v>
      </c>
      <c r="O50" s="14" t="s">
        <v>323</v>
      </c>
      <c r="P50" s="11" t="s">
        <v>324</v>
      </c>
      <c r="Q50" s="11" t="s">
        <v>325</v>
      </c>
      <c r="R50" s="11" t="s">
        <v>326</v>
      </c>
      <c r="S50" s="11" t="s">
        <v>327</v>
      </c>
      <c r="T50" s="11">
        <v>3007839592</v>
      </c>
      <c r="U50" s="15" t="s">
        <v>739</v>
      </c>
    </row>
    <row r="51" spans="1:21" ht="20.100000000000001" customHeight="1" x14ac:dyDescent="0.2">
      <c r="A51" s="22">
        <f t="shared" si="1"/>
        <v>50</v>
      </c>
      <c r="B51" s="10" t="str">
        <f t="shared" si="0"/>
        <v>JUAN CARLOS GUERRERO BURBANO</v>
      </c>
      <c r="C51" s="10" t="s">
        <v>632</v>
      </c>
      <c r="D51" s="10" t="s">
        <v>610</v>
      </c>
      <c r="E51" s="10" t="s">
        <v>740</v>
      </c>
      <c r="F51" s="10" t="s">
        <v>380</v>
      </c>
      <c r="G51" s="29">
        <v>5</v>
      </c>
      <c r="H51" s="19">
        <v>29666</v>
      </c>
      <c r="I51" s="29">
        <v>37</v>
      </c>
      <c r="J51" s="29" t="s">
        <v>320</v>
      </c>
      <c r="K51" s="29" t="s">
        <v>321</v>
      </c>
      <c r="L51" s="29">
        <v>5</v>
      </c>
      <c r="M51" s="19">
        <v>41381</v>
      </c>
      <c r="N51" s="16" t="s">
        <v>725</v>
      </c>
      <c r="O51" s="14" t="s">
        <v>347</v>
      </c>
      <c r="P51" s="11" t="s">
        <v>324</v>
      </c>
      <c r="Q51" s="11" t="s">
        <v>325</v>
      </c>
      <c r="R51" s="11" t="s">
        <v>326</v>
      </c>
      <c r="S51" s="11" t="s">
        <v>643</v>
      </c>
      <c r="T51" s="11">
        <v>3175820017</v>
      </c>
      <c r="U51" s="15" t="s">
        <v>741</v>
      </c>
    </row>
    <row r="52" spans="1:21" ht="20.100000000000001" customHeight="1" x14ac:dyDescent="0.2">
      <c r="A52" s="22">
        <f t="shared" si="1"/>
        <v>51</v>
      </c>
      <c r="B52" s="10" t="str">
        <f t="shared" si="0"/>
        <v>NUBIA YALLEN GUERRERO YELA</v>
      </c>
      <c r="C52" s="10" t="s">
        <v>742</v>
      </c>
      <c r="D52" s="10" t="s">
        <v>743</v>
      </c>
      <c r="E52" s="10" t="s">
        <v>740</v>
      </c>
      <c r="F52" s="10" t="s">
        <v>744</v>
      </c>
      <c r="G52" s="29">
        <v>6</v>
      </c>
      <c r="H52" s="19">
        <v>26746</v>
      </c>
      <c r="I52" s="29">
        <v>45</v>
      </c>
      <c r="J52" s="29" t="s">
        <v>320</v>
      </c>
      <c r="K52" s="29" t="s">
        <v>338</v>
      </c>
      <c r="L52" s="29">
        <v>2</v>
      </c>
      <c r="M52" s="19">
        <v>40975</v>
      </c>
      <c r="N52" s="13" t="s">
        <v>725</v>
      </c>
      <c r="O52" s="14" t="s">
        <v>323</v>
      </c>
      <c r="P52" s="11" t="s">
        <v>324</v>
      </c>
      <c r="Q52" s="11" t="s">
        <v>325</v>
      </c>
      <c r="R52" s="11" t="s">
        <v>326</v>
      </c>
      <c r="S52" s="11" t="s">
        <v>706</v>
      </c>
      <c r="T52" s="11">
        <v>3186063457</v>
      </c>
      <c r="U52" s="15" t="s">
        <v>745</v>
      </c>
    </row>
    <row r="53" spans="1:21" ht="20.100000000000001" customHeight="1" x14ac:dyDescent="0.2">
      <c r="A53" s="22">
        <f t="shared" si="1"/>
        <v>52</v>
      </c>
      <c r="B53" s="10" t="str">
        <f t="shared" si="0"/>
        <v>ORLANDO ENRIQUE BENAVIDES ORLANDO</v>
      </c>
      <c r="C53" s="10" t="s">
        <v>746</v>
      </c>
      <c r="D53" s="10" t="s">
        <v>490</v>
      </c>
      <c r="E53" s="10" t="s">
        <v>414</v>
      </c>
      <c r="F53" s="10" t="s">
        <v>746</v>
      </c>
      <c r="G53" s="29">
        <v>40</v>
      </c>
      <c r="H53" s="19">
        <v>20199</v>
      </c>
      <c r="I53" s="29">
        <v>63</v>
      </c>
      <c r="J53" s="29" t="s">
        <v>320</v>
      </c>
      <c r="K53" s="29" t="s">
        <v>346</v>
      </c>
      <c r="L53" s="29">
        <v>4</v>
      </c>
      <c r="M53" s="19">
        <v>28569</v>
      </c>
      <c r="N53" s="13" t="s">
        <v>725</v>
      </c>
      <c r="O53" s="14" t="s">
        <v>347</v>
      </c>
      <c r="P53" s="11" t="s">
        <v>324</v>
      </c>
      <c r="Q53" s="11" t="s">
        <v>325</v>
      </c>
      <c r="R53" s="11" t="s">
        <v>697</v>
      </c>
      <c r="S53" s="11" t="s">
        <v>405</v>
      </c>
      <c r="T53" s="11">
        <v>7294999</v>
      </c>
      <c r="U53" s="15" t="s">
        <v>747</v>
      </c>
    </row>
    <row r="54" spans="1:21" ht="20.100000000000001" customHeight="1" x14ac:dyDescent="0.2">
      <c r="A54" s="22">
        <f t="shared" si="1"/>
        <v>53</v>
      </c>
      <c r="B54" s="10" t="str">
        <f t="shared" si="0"/>
        <v>STEPHANIE   SANTACRUZ  ORTIZ</v>
      </c>
      <c r="C54" s="10" t="s">
        <v>748</v>
      </c>
      <c r="E54" s="10" t="s">
        <v>749</v>
      </c>
      <c r="F54" s="10" t="s">
        <v>476</v>
      </c>
      <c r="K54" s="29" t="s">
        <v>750</v>
      </c>
      <c r="N54" s="35" t="s">
        <v>725</v>
      </c>
    </row>
  </sheetData>
  <mergeCells count="1">
    <mergeCell ref="A1:N1"/>
  </mergeCells>
  <conditionalFormatting sqref="C45">
    <cfRule type="duplicateValues" dxfId="5" priority="16"/>
  </conditionalFormatting>
  <conditionalFormatting sqref="C46">
    <cfRule type="duplicateValues" dxfId="4" priority="13"/>
  </conditionalFormatting>
  <conditionalFormatting sqref="C47">
    <cfRule type="duplicateValues" dxfId="3" priority="10"/>
  </conditionalFormatting>
  <conditionalFormatting sqref="C48">
    <cfRule type="duplicateValues" dxfId="2" priority="7"/>
  </conditionalFormatting>
  <conditionalFormatting sqref="C49">
    <cfRule type="duplicateValues" dxfId="1" priority="4"/>
  </conditionalFormatting>
  <conditionalFormatting sqref="F47:F49 E46 F45">
    <cfRule type="duplicateValues" dxfId="0" priority="1"/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&amp;CGRUPO No 7
LUNES 9 DE ABRIL 2018
HORA 2PM A 6PM
AUDITORIO SED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="115" zoomScaleSheetLayoutView="115" workbookViewId="0">
      <selection sqref="A1:C1"/>
    </sheetView>
  </sheetViews>
  <sheetFormatPr baseColWidth="10" defaultRowHeight="18" customHeight="1" x14ac:dyDescent="0.2"/>
  <cols>
    <col min="1" max="1" width="6.5703125" customWidth="1"/>
    <col min="2" max="2" width="41.5703125" bestFit="1" customWidth="1"/>
    <col min="3" max="3" width="26.28515625" customWidth="1"/>
  </cols>
  <sheetData>
    <row r="1" spans="1:3" ht="18" customHeight="1" x14ac:dyDescent="0.2">
      <c r="A1" s="54" t="s">
        <v>767</v>
      </c>
      <c r="B1" s="54"/>
      <c r="C1" s="54"/>
    </row>
    <row r="2" spans="1:3" ht="18" customHeight="1" x14ac:dyDescent="0.2">
      <c r="A2" s="8">
        <v>1</v>
      </c>
      <c r="B2" s="8" t="s">
        <v>3</v>
      </c>
      <c r="C2" s="8" t="s">
        <v>256</v>
      </c>
    </row>
    <row r="3" spans="1:3" ht="18" customHeight="1" x14ac:dyDescent="0.2">
      <c r="A3" s="8">
        <v>2</v>
      </c>
      <c r="B3" s="8" t="s">
        <v>4</v>
      </c>
      <c r="C3" s="8" t="s">
        <v>256</v>
      </c>
    </row>
    <row r="4" spans="1:3" ht="18" customHeight="1" x14ac:dyDescent="0.2">
      <c r="A4" s="8">
        <v>3</v>
      </c>
      <c r="B4" s="8" t="s">
        <v>5</v>
      </c>
      <c r="C4" s="8" t="s">
        <v>256</v>
      </c>
    </row>
    <row r="5" spans="1:3" ht="18" customHeight="1" x14ac:dyDescent="0.2">
      <c r="A5" s="8">
        <v>4</v>
      </c>
      <c r="B5" s="8" t="s">
        <v>19</v>
      </c>
      <c r="C5" s="8" t="s">
        <v>256</v>
      </c>
    </row>
    <row r="6" spans="1:3" ht="18" customHeight="1" x14ac:dyDescent="0.2">
      <c r="A6" s="8">
        <v>5</v>
      </c>
      <c r="B6" s="8" t="s">
        <v>27</v>
      </c>
      <c r="C6" s="8" t="s">
        <v>256</v>
      </c>
    </row>
    <row r="7" spans="1:3" ht="18" customHeight="1" x14ac:dyDescent="0.2">
      <c r="A7" s="8">
        <v>6</v>
      </c>
      <c r="B7" s="8" t="s">
        <v>30</v>
      </c>
      <c r="C7" s="8" t="s">
        <v>256</v>
      </c>
    </row>
    <row r="8" spans="1:3" ht="18" customHeight="1" x14ac:dyDescent="0.2">
      <c r="A8" s="8">
        <v>7</v>
      </c>
      <c r="B8" s="8" t="s">
        <v>49</v>
      </c>
      <c r="C8" s="8" t="s">
        <v>256</v>
      </c>
    </row>
    <row r="9" spans="1:3" ht="18" customHeight="1" x14ac:dyDescent="0.2">
      <c r="A9" s="8">
        <v>8</v>
      </c>
      <c r="B9" s="8" t="s">
        <v>50</v>
      </c>
      <c r="C9" s="8" t="s">
        <v>256</v>
      </c>
    </row>
    <row r="10" spans="1:3" ht="18" customHeight="1" x14ac:dyDescent="0.2">
      <c r="A10" s="8">
        <v>9</v>
      </c>
      <c r="B10" s="8" t="s">
        <v>54</v>
      </c>
      <c r="C10" s="8" t="s">
        <v>256</v>
      </c>
    </row>
    <row r="11" spans="1:3" ht="18" customHeight="1" x14ac:dyDescent="0.2">
      <c r="A11" s="8">
        <v>10</v>
      </c>
      <c r="B11" s="8" t="s">
        <v>57</v>
      </c>
      <c r="C11" s="8" t="s">
        <v>256</v>
      </c>
    </row>
    <row r="12" spans="1:3" ht="18" customHeight="1" x14ac:dyDescent="0.2">
      <c r="A12" s="8">
        <v>11</v>
      </c>
      <c r="B12" s="8" t="s">
        <v>62</v>
      </c>
      <c r="C12" s="8" t="s">
        <v>256</v>
      </c>
    </row>
    <row r="13" spans="1:3" ht="18" customHeight="1" x14ac:dyDescent="0.2">
      <c r="A13" s="8">
        <v>12</v>
      </c>
      <c r="B13" s="8" t="s">
        <v>65</v>
      </c>
      <c r="C13" s="8" t="s">
        <v>256</v>
      </c>
    </row>
    <row r="14" spans="1:3" ht="18" customHeight="1" x14ac:dyDescent="0.2">
      <c r="A14" s="8">
        <v>13</v>
      </c>
      <c r="B14" s="8" t="s">
        <v>71</v>
      </c>
      <c r="C14" s="8" t="s">
        <v>256</v>
      </c>
    </row>
    <row r="15" spans="1:3" ht="18" customHeight="1" x14ac:dyDescent="0.2">
      <c r="A15" s="8">
        <v>14</v>
      </c>
      <c r="B15" s="8" t="s">
        <v>75</v>
      </c>
      <c r="C15" s="8" t="s">
        <v>256</v>
      </c>
    </row>
    <row r="16" spans="1:3" ht="18" customHeight="1" x14ac:dyDescent="0.2">
      <c r="A16" s="8">
        <v>15</v>
      </c>
      <c r="B16" s="8" t="s">
        <v>80</v>
      </c>
      <c r="C16" s="8" t="s">
        <v>256</v>
      </c>
    </row>
    <row r="17" spans="1:3" ht="18" customHeight="1" x14ac:dyDescent="0.2">
      <c r="A17" s="8">
        <v>16</v>
      </c>
      <c r="B17" s="8" t="s">
        <v>84</v>
      </c>
      <c r="C17" s="8" t="s">
        <v>256</v>
      </c>
    </row>
    <row r="18" spans="1:3" ht="18" customHeight="1" x14ac:dyDescent="0.2">
      <c r="A18" s="8">
        <v>17</v>
      </c>
      <c r="B18" s="8" t="s">
        <v>90</v>
      </c>
      <c r="C18" s="8" t="s">
        <v>256</v>
      </c>
    </row>
    <row r="19" spans="1:3" ht="18" customHeight="1" x14ac:dyDescent="0.2">
      <c r="A19" s="8">
        <v>18</v>
      </c>
      <c r="B19" s="8" t="s">
        <v>97</v>
      </c>
      <c r="C19" s="8" t="s">
        <v>256</v>
      </c>
    </row>
    <row r="20" spans="1:3" ht="18" customHeight="1" x14ac:dyDescent="0.2">
      <c r="A20" s="8">
        <v>19</v>
      </c>
      <c r="B20" s="8" t="s">
        <v>102</v>
      </c>
      <c r="C20" s="8" t="s">
        <v>256</v>
      </c>
    </row>
    <row r="21" spans="1:3" ht="18" customHeight="1" x14ac:dyDescent="0.2">
      <c r="A21" s="8">
        <v>20</v>
      </c>
      <c r="B21" s="8" t="s">
        <v>103</v>
      </c>
      <c r="C21" s="8" t="s">
        <v>256</v>
      </c>
    </row>
    <row r="22" spans="1:3" ht="18" customHeight="1" x14ac:dyDescent="0.2">
      <c r="A22" s="8">
        <v>21</v>
      </c>
      <c r="B22" s="8" t="s">
        <v>114</v>
      </c>
      <c r="C22" s="8" t="s">
        <v>256</v>
      </c>
    </row>
    <row r="23" spans="1:3" ht="18" customHeight="1" x14ac:dyDescent="0.2">
      <c r="A23" s="8">
        <v>22</v>
      </c>
      <c r="B23" s="8" t="s">
        <v>115</v>
      </c>
      <c r="C23" s="8" t="s">
        <v>256</v>
      </c>
    </row>
    <row r="24" spans="1:3" ht="18" customHeight="1" x14ac:dyDescent="0.2">
      <c r="A24" s="8">
        <v>23</v>
      </c>
      <c r="B24" s="8" t="s">
        <v>130</v>
      </c>
      <c r="C24" s="8" t="s">
        <v>256</v>
      </c>
    </row>
    <row r="25" spans="1:3" ht="18" customHeight="1" x14ac:dyDescent="0.2">
      <c r="A25" s="8">
        <v>24</v>
      </c>
      <c r="B25" s="8" t="s">
        <v>133</v>
      </c>
      <c r="C25" s="8" t="s">
        <v>256</v>
      </c>
    </row>
    <row r="26" spans="1:3" ht="18" customHeight="1" x14ac:dyDescent="0.2">
      <c r="A26" s="8">
        <v>25</v>
      </c>
      <c r="B26" s="8" t="s">
        <v>149</v>
      </c>
      <c r="C26" s="8" t="s">
        <v>256</v>
      </c>
    </row>
    <row r="27" spans="1:3" ht="18" customHeight="1" x14ac:dyDescent="0.2">
      <c r="A27" s="8">
        <v>26</v>
      </c>
      <c r="B27" s="8" t="s">
        <v>172</v>
      </c>
      <c r="C27" s="8" t="s">
        <v>256</v>
      </c>
    </row>
    <row r="28" spans="1:3" ht="18" customHeight="1" x14ac:dyDescent="0.2">
      <c r="A28" s="8">
        <v>27</v>
      </c>
      <c r="B28" s="8" t="s">
        <v>186</v>
      </c>
      <c r="C28" s="8" t="s">
        <v>256</v>
      </c>
    </row>
    <row r="29" spans="1:3" ht="18" customHeight="1" x14ac:dyDescent="0.2">
      <c r="A29" s="8">
        <v>28</v>
      </c>
      <c r="B29" s="8" t="s">
        <v>187</v>
      </c>
      <c r="C29" s="8" t="s">
        <v>256</v>
      </c>
    </row>
    <row r="30" spans="1:3" ht="18" customHeight="1" x14ac:dyDescent="0.2">
      <c r="A30" s="8">
        <v>29</v>
      </c>
      <c r="B30" s="8" t="s">
        <v>194</v>
      </c>
      <c r="C30" s="8" t="s">
        <v>256</v>
      </c>
    </row>
    <row r="31" spans="1:3" ht="18" customHeight="1" x14ac:dyDescent="0.2">
      <c r="A31" s="8">
        <v>30</v>
      </c>
      <c r="B31" s="8" t="s">
        <v>199</v>
      </c>
      <c r="C31" s="8" t="s">
        <v>256</v>
      </c>
    </row>
    <row r="32" spans="1:3" ht="18" customHeight="1" x14ac:dyDescent="0.2">
      <c r="A32" s="8">
        <v>31</v>
      </c>
      <c r="B32" s="8" t="s">
        <v>204</v>
      </c>
      <c r="C32" s="8" t="s">
        <v>256</v>
      </c>
    </row>
    <row r="33" spans="1:3" ht="18" customHeight="1" x14ac:dyDescent="0.2">
      <c r="A33" s="8">
        <v>32</v>
      </c>
      <c r="B33" s="8" t="s">
        <v>211</v>
      </c>
      <c r="C33" s="8" t="s">
        <v>256</v>
      </c>
    </row>
    <row r="34" spans="1:3" ht="18" customHeight="1" x14ac:dyDescent="0.2">
      <c r="A34" s="8">
        <v>33</v>
      </c>
      <c r="B34" s="8" t="s">
        <v>213</v>
      </c>
      <c r="C34" s="8" t="s">
        <v>256</v>
      </c>
    </row>
    <row r="35" spans="1:3" ht="18" customHeight="1" x14ac:dyDescent="0.2">
      <c r="A35" s="8">
        <v>34</v>
      </c>
      <c r="B35" s="8" t="s">
        <v>214</v>
      </c>
      <c r="C35" s="8" t="s">
        <v>256</v>
      </c>
    </row>
    <row r="36" spans="1:3" ht="18" customHeight="1" x14ac:dyDescent="0.2">
      <c r="A36" s="8">
        <v>35</v>
      </c>
      <c r="B36" s="8" t="s">
        <v>220</v>
      </c>
      <c r="C36" s="8" t="s">
        <v>256</v>
      </c>
    </row>
    <row r="37" spans="1:3" ht="18" customHeight="1" x14ac:dyDescent="0.2">
      <c r="A37" s="8">
        <v>36</v>
      </c>
      <c r="B37" s="8" t="s">
        <v>223</v>
      </c>
      <c r="C37" s="8" t="s">
        <v>256</v>
      </c>
    </row>
    <row r="38" spans="1:3" ht="18" customHeight="1" x14ac:dyDescent="0.2">
      <c r="A38" s="8">
        <v>37</v>
      </c>
      <c r="B38" s="8" t="s">
        <v>226</v>
      </c>
      <c r="C38" s="8" t="s">
        <v>256</v>
      </c>
    </row>
  </sheetData>
  <mergeCells count="1">
    <mergeCell ref="A1:C1"/>
  </mergeCells>
  <printOptions horizontalCentered="1"/>
  <pageMargins left="0.70866141732283472" right="0.70866141732283472" top="1.1023622047244095" bottom="0.74803149606299213" header="0.31496062992125984" footer="0.31496062992125984"/>
  <pageSetup orientation="portrait" r:id="rId1"/>
  <headerFooter>
    <oddHeader>&amp;CGRUPO No 8
MARTES 10 DE ABRIL 2018
HORA 8AM A 12AM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"/>
  <sheetViews>
    <sheetView zoomScaleNormal="168" zoomScaleSheetLayoutView="184" workbookViewId="0"/>
  </sheetViews>
  <sheetFormatPr baseColWidth="10" defaultRowHeight="12.75" x14ac:dyDescent="0.2"/>
  <cols>
    <col min="1" max="1" width="51.5703125" style="2" customWidth="1"/>
    <col min="2" max="2" width="31.140625" style="2" bestFit="1" customWidth="1"/>
    <col min="3" max="3" width="11.42578125" style="3"/>
    <col min="4" max="16384" width="11.42578125" style="2"/>
  </cols>
  <sheetData>
    <row r="1" spans="1:2" x14ac:dyDescent="0.2">
      <c r="A1" s="1" t="s">
        <v>0</v>
      </c>
      <c r="B1" s="2" t="s">
        <v>253</v>
      </c>
    </row>
    <row r="2" spans="1:2" x14ac:dyDescent="0.2">
      <c r="A2" s="1" t="s">
        <v>1</v>
      </c>
      <c r="B2" s="2" t="s">
        <v>254</v>
      </c>
    </row>
    <row r="3" spans="1:2" x14ac:dyDescent="0.2">
      <c r="A3" s="1" t="s">
        <v>2</v>
      </c>
      <c r="B3" s="2" t="s">
        <v>255</v>
      </c>
    </row>
    <row r="4" spans="1:2" x14ac:dyDescent="0.2">
      <c r="A4" s="1" t="s">
        <v>3</v>
      </c>
      <c r="B4" s="2" t="s">
        <v>256</v>
      </c>
    </row>
    <row r="5" spans="1:2" x14ac:dyDescent="0.2">
      <c r="A5" s="1" t="s">
        <v>4</v>
      </c>
      <c r="B5" s="2" t="s">
        <v>256</v>
      </c>
    </row>
    <row r="6" spans="1:2" x14ac:dyDescent="0.2">
      <c r="A6" s="1" t="s">
        <v>5</v>
      </c>
      <c r="B6" s="2" t="s">
        <v>256</v>
      </c>
    </row>
    <row r="7" spans="1:2" x14ac:dyDescent="0.2">
      <c r="A7" s="1" t="s">
        <v>6</v>
      </c>
      <c r="B7" s="2" t="s">
        <v>257</v>
      </c>
    </row>
    <row r="8" spans="1:2" x14ac:dyDescent="0.2">
      <c r="A8" s="1" t="s">
        <v>7</v>
      </c>
      <c r="B8" s="2" t="s">
        <v>258</v>
      </c>
    </row>
    <row r="9" spans="1:2" x14ac:dyDescent="0.2">
      <c r="A9" s="1" t="s">
        <v>8</v>
      </c>
      <c r="B9" s="2" t="s">
        <v>259</v>
      </c>
    </row>
    <row r="10" spans="1:2" x14ac:dyDescent="0.2">
      <c r="A10" s="1" t="s">
        <v>9</v>
      </c>
      <c r="B10" s="2" t="s">
        <v>260</v>
      </c>
    </row>
    <row r="11" spans="1:2" x14ac:dyDescent="0.2">
      <c r="A11" s="1" t="s">
        <v>10</v>
      </c>
      <c r="B11" s="2" t="s">
        <v>257</v>
      </c>
    </row>
    <row r="12" spans="1:2" x14ac:dyDescent="0.2">
      <c r="A12" s="1" t="s">
        <v>11</v>
      </c>
      <c r="B12" s="2" t="s">
        <v>261</v>
      </c>
    </row>
    <row r="13" spans="1:2" x14ac:dyDescent="0.2">
      <c r="A13" s="1" t="s">
        <v>12</v>
      </c>
      <c r="B13" s="2" t="s">
        <v>262</v>
      </c>
    </row>
    <row r="14" spans="1:2" x14ac:dyDescent="0.2">
      <c r="A14" s="1" t="s">
        <v>13</v>
      </c>
      <c r="B14" s="2" t="s">
        <v>263</v>
      </c>
    </row>
    <row r="15" spans="1:2" x14ac:dyDescent="0.2">
      <c r="A15" s="1" t="s">
        <v>14</v>
      </c>
      <c r="B15" s="2" t="s">
        <v>264</v>
      </c>
    </row>
    <row r="16" spans="1:2" x14ac:dyDescent="0.2">
      <c r="A16" s="1" t="s">
        <v>15</v>
      </c>
      <c r="B16" s="2" t="s">
        <v>265</v>
      </c>
    </row>
    <row r="17" spans="1:3" x14ac:dyDescent="0.2">
      <c r="A17" s="1" t="s">
        <v>16</v>
      </c>
      <c r="B17" s="2" t="s">
        <v>259</v>
      </c>
    </row>
    <row r="18" spans="1:3" x14ac:dyDescent="0.2">
      <c r="A18" s="1" t="s">
        <v>17</v>
      </c>
      <c r="B18" s="2" t="s">
        <v>271</v>
      </c>
      <c r="C18" s="3" t="s">
        <v>314</v>
      </c>
    </row>
    <row r="19" spans="1:3" x14ac:dyDescent="0.2">
      <c r="A19" s="1" t="s">
        <v>18</v>
      </c>
      <c r="B19" s="2" t="s">
        <v>266</v>
      </c>
    </row>
    <row r="20" spans="1:3" x14ac:dyDescent="0.2">
      <c r="A20" s="1" t="s">
        <v>19</v>
      </c>
      <c r="B20" s="2" t="s">
        <v>256</v>
      </c>
    </row>
    <row r="21" spans="1:3" x14ac:dyDescent="0.2">
      <c r="A21" s="1" t="s">
        <v>20</v>
      </c>
      <c r="B21" s="2" t="s">
        <v>267</v>
      </c>
    </row>
    <row r="22" spans="1:3" x14ac:dyDescent="0.2">
      <c r="A22" s="1" t="s">
        <v>21</v>
      </c>
      <c r="B22" s="2" t="s">
        <v>268</v>
      </c>
    </row>
    <row r="23" spans="1:3" x14ac:dyDescent="0.2">
      <c r="A23" s="1" t="s">
        <v>22</v>
      </c>
      <c r="B23" s="2" t="s">
        <v>269</v>
      </c>
    </row>
    <row r="24" spans="1:3" x14ac:dyDescent="0.2">
      <c r="A24" s="1" t="s">
        <v>23</v>
      </c>
      <c r="B24" s="2" t="s">
        <v>257</v>
      </c>
    </row>
    <row r="25" spans="1:3" x14ac:dyDescent="0.2">
      <c r="A25" s="1" t="s">
        <v>24</v>
      </c>
      <c r="B25" s="2" t="s">
        <v>270</v>
      </c>
    </row>
    <row r="26" spans="1:3" x14ac:dyDescent="0.2">
      <c r="A26" s="1" t="s">
        <v>25</v>
      </c>
      <c r="B26" s="2" t="s">
        <v>271</v>
      </c>
      <c r="C26" s="3" t="s">
        <v>299</v>
      </c>
    </row>
    <row r="27" spans="1:3" x14ac:dyDescent="0.2">
      <c r="A27" s="1" t="s">
        <v>26</v>
      </c>
      <c r="B27" s="2" t="s">
        <v>272</v>
      </c>
    </row>
    <row r="28" spans="1:3" x14ac:dyDescent="0.2">
      <c r="A28" s="1" t="s">
        <v>27</v>
      </c>
      <c r="B28" s="2" t="s">
        <v>256</v>
      </c>
    </row>
    <row r="29" spans="1:3" x14ac:dyDescent="0.2">
      <c r="A29" s="1" t="s">
        <v>28</v>
      </c>
      <c r="B29" s="2" t="s">
        <v>273</v>
      </c>
    </row>
    <row r="30" spans="1:3" x14ac:dyDescent="0.2">
      <c r="A30" s="1" t="s">
        <v>29</v>
      </c>
      <c r="B30" s="2" t="s">
        <v>270</v>
      </c>
    </row>
    <row r="31" spans="1:3" x14ac:dyDescent="0.2">
      <c r="A31" s="1" t="s">
        <v>30</v>
      </c>
      <c r="B31" s="2" t="s">
        <v>256</v>
      </c>
    </row>
    <row r="32" spans="1:3" x14ac:dyDescent="0.2">
      <c r="A32" s="1" t="s">
        <v>31</v>
      </c>
      <c r="B32" s="2" t="s">
        <v>274</v>
      </c>
    </row>
    <row r="33" spans="1:2" x14ac:dyDescent="0.2">
      <c r="A33" s="1" t="s">
        <v>32</v>
      </c>
      <c r="B33" s="2" t="s">
        <v>254</v>
      </c>
    </row>
    <row r="34" spans="1:2" x14ac:dyDescent="0.2">
      <c r="A34" s="1" t="s">
        <v>33</v>
      </c>
      <c r="B34" s="2" t="s">
        <v>275</v>
      </c>
    </row>
    <row r="35" spans="1:2" x14ac:dyDescent="0.2">
      <c r="A35" s="1" t="s">
        <v>34</v>
      </c>
      <c r="B35" s="2" t="s">
        <v>276</v>
      </c>
    </row>
    <row r="36" spans="1:2" x14ac:dyDescent="0.2">
      <c r="A36" s="1" t="s">
        <v>35</v>
      </c>
      <c r="B36" s="2" t="s">
        <v>259</v>
      </c>
    </row>
    <row r="37" spans="1:2" x14ac:dyDescent="0.2">
      <c r="A37" s="1" t="s">
        <v>36</v>
      </c>
      <c r="B37" s="2" t="s">
        <v>268</v>
      </c>
    </row>
    <row r="38" spans="1:2" x14ac:dyDescent="0.2">
      <c r="A38" s="1" t="s">
        <v>37</v>
      </c>
      <c r="B38" s="2" t="s">
        <v>268</v>
      </c>
    </row>
    <row r="39" spans="1:2" x14ac:dyDescent="0.2">
      <c r="A39" s="1" t="s">
        <v>38</v>
      </c>
      <c r="B39" s="2" t="s">
        <v>277</v>
      </c>
    </row>
    <row r="40" spans="1:2" x14ac:dyDescent="0.2">
      <c r="A40" s="1" t="s">
        <v>39</v>
      </c>
      <c r="B40" s="2" t="s">
        <v>269</v>
      </c>
    </row>
    <row r="41" spans="1:2" x14ac:dyDescent="0.2">
      <c r="A41" s="1" t="s">
        <v>40</v>
      </c>
      <c r="B41" s="2" t="s">
        <v>278</v>
      </c>
    </row>
    <row r="42" spans="1:2" x14ac:dyDescent="0.2">
      <c r="A42" s="1" t="s">
        <v>41</v>
      </c>
      <c r="B42" s="2" t="s">
        <v>269</v>
      </c>
    </row>
    <row r="43" spans="1:2" x14ac:dyDescent="0.2">
      <c r="A43" s="1" t="s">
        <v>42</v>
      </c>
      <c r="B43" s="2" t="s">
        <v>279</v>
      </c>
    </row>
    <row r="44" spans="1:2" x14ac:dyDescent="0.2">
      <c r="A44" s="1" t="s">
        <v>43</v>
      </c>
      <c r="B44" s="2" t="s">
        <v>280</v>
      </c>
    </row>
    <row r="45" spans="1:2" x14ac:dyDescent="0.2">
      <c r="A45" s="1" t="s">
        <v>44</v>
      </c>
      <c r="B45" s="2" t="s">
        <v>257</v>
      </c>
    </row>
    <row r="46" spans="1:2" x14ac:dyDescent="0.2">
      <c r="A46" s="1" t="s">
        <v>45</v>
      </c>
      <c r="B46" s="2" t="s">
        <v>276</v>
      </c>
    </row>
    <row r="47" spans="1:2" x14ac:dyDescent="0.2">
      <c r="A47" s="1" t="s">
        <v>46</v>
      </c>
      <c r="B47" s="2" t="s">
        <v>281</v>
      </c>
    </row>
    <row r="48" spans="1:2" x14ac:dyDescent="0.2">
      <c r="A48" s="1" t="s">
        <v>47</v>
      </c>
      <c r="B48" s="2" t="s">
        <v>271</v>
      </c>
    </row>
    <row r="49" spans="1:2" x14ac:dyDescent="0.2">
      <c r="A49" s="1" t="s">
        <v>48</v>
      </c>
      <c r="B49" s="2" t="s">
        <v>282</v>
      </c>
    </row>
    <row r="50" spans="1:2" x14ac:dyDescent="0.2">
      <c r="A50" s="1" t="s">
        <v>49</v>
      </c>
      <c r="B50" s="2" t="s">
        <v>256</v>
      </c>
    </row>
    <row r="51" spans="1:2" x14ac:dyDescent="0.2">
      <c r="A51" s="1" t="s">
        <v>50</v>
      </c>
      <c r="B51" s="2" t="s">
        <v>256</v>
      </c>
    </row>
    <row r="52" spans="1:2" x14ac:dyDescent="0.2">
      <c r="A52" s="1" t="s">
        <v>51</v>
      </c>
      <c r="B52" s="2" t="s">
        <v>281</v>
      </c>
    </row>
    <row r="53" spans="1:2" x14ac:dyDescent="0.2">
      <c r="A53" s="1" t="s">
        <v>52</v>
      </c>
      <c r="B53" s="2" t="s">
        <v>269</v>
      </c>
    </row>
    <row r="54" spans="1:2" x14ac:dyDescent="0.2">
      <c r="A54" s="1" t="s">
        <v>53</v>
      </c>
      <c r="B54" s="2" t="s">
        <v>283</v>
      </c>
    </row>
    <row r="55" spans="1:2" x14ac:dyDescent="0.2">
      <c r="A55" s="1" t="s">
        <v>54</v>
      </c>
      <c r="B55" s="2" t="s">
        <v>256</v>
      </c>
    </row>
    <row r="56" spans="1:2" x14ac:dyDescent="0.2">
      <c r="A56" s="1" t="s">
        <v>55</v>
      </c>
      <c r="B56" s="2" t="s">
        <v>262</v>
      </c>
    </row>
    <row r="57" spans="1:2" x14ac:dyDescent="0.2">
      <c r="A57" s="1" t="s">
        <v>56</v>
      </c>
      <c r="B57" s="2" t="s">
        <v>284</v>
      </c>
    </row>
    <row r="58" spans="1:2" x14ac:dyDescent="0.2">
      <c r="A58" s="1" t="s">
        <v>57</v>
      </c>
      <c r="B58" s="2" t="s">
        <v>256</v>
      </c>
    </row>
    <row r="59" spans="1:2" x14ac:dyDescent="0.2">
      <c r="A59" s="1" t="s">
        <v>58</v>
      </c>
      <c r="B59" s="2" t="s">
        <v>254</v>
      </c>
    </row>
    <row r="60" spans="1:2" x14ac:dyDescent="0.2">
      <c r="A60" s="1" t="s">
        <v>59</v>
      </c>
      <c r="B60" s="2" t="s">
        <v>279</v>
      </c>
    </row>
    <row r="61" spans="1:2" x14ac:dyDescent="0.2">
      <c r="A61" s="1" t="s">
        <v>60</v>
      </c>
      <c r="B61" s="2" t="s">
        <v>285</v>
      </c>
    </row>
    <row r="62" spans="1:2" x14ac:dyDescent="0.2">
      <c r="A62" s="1" t="s">
        <v>61</v>
      </c>
      <c r="B62" s="2" t="s">
        <v>265</v>
      </c>
    </row>
    <row r="63" spans="1:2" x14ac:dyDescent="0.2">
      <c r="A63" s="1" t="s">
        <v>62</v>
      </c>
      <c r="B63" s="2" t="s">
        <v>256</v>
      </c>
    </row>
    <row r="64" spans="1:2" x14ac:dyDescent="0.2">
      <c r="A64" s="1" t="s">
        <v>63</v>
      </c>
      <c r="B64" s="2" t="s">
        <v>280</v>
      </c>
    </row>
    <row r="65" spans="1:3" x14ac:dyDescent="0.2">
      <c r="A65" s="1" t="s">
        <v>64</v>
      </c>
      <c r="B65" s="2" t="s">
        <v>278</v>
      </c>
    </row>
    <row r="66" spans="1:3" x14ac:dyDescent="0.2">
      <c r="A66" s="1" t="s">
        <v>65</v>
      </c>
      <c r="B66" s="2" t="s">
        <v>256</v>
      </c>
    </row>
    <row r="67" spans="1:3" x14ac:dyDescent="0.2">
      <c r="A67" s="1" t="s">
        <v>66</v>
      </c>
      <c r="B67" s="2" t="s">
        <v>272</v>
      </c>
    </row>
    <row r="68" spans="1:3" x14ac:dyDescent="0.2">
      <c r="A68" s="1" t="s">
        <v>67</v>
      </c>
      <c r="B68" s="2" t="s">
        <v>265</v>
      </c>
    </row>
    <row r="69" spans="1:3" x14ac:dyDescent="0.2">
      <c r="A69" s="1" t="s">
        <v>68</v>
      </c>
      <c r="B69" s="2" t="s">
        <v>271</v>
      </c>
      <c r="C69" s="3" t="s">
        <v>300</v>
      </c>
    </row>
    <row r="70" spans="1:3" x14ac:dyDescent="0.2">
      <c r="A70" s="1" t="s">
        <v>69</v>
      </c>
      <c r="B70" s="2" t="s">
        <v>259</v>
      </c>
    </row>
    <row r="71" spans="1:3" x14ac:dyDescent="0.2">
      <c r="A71" s="1" t="s">
        <v>70</v>
      </c>
      <c r="B71" s="2" t="s">
        <v>286</v>
      </c>
    </row>
    <row r="72" spans="1:3" x14ac:dyDescent="0.2">
      <c r="A72" s="1" t="s">
        <v>71</v>
      </c>
      <c r="B72" s="2" t="s">
        <v>256</v>
      </c>
    </row>
    <row r="73" spans="1:3" x14ac:dyDescent="0.2">
      <c r="A73" s="1" t="s">
        <v>72</v>
      </c>
      <c r="B73" s="2" t="s">
        <v>293</v>
      </c>
    </row>
    <row r="74" spans="1:3" x14ac:dyDescent="0.2">
      <c r="A74" s="1" t="s">
        <v>73</v>
      </c>
      <c r="B74" s="2" t="s">
        <v>276</v>
      </c>
    </row>
    <row r="75" spans="1:3" x14ac:dyDescent="0.2">
      <c r="A75" s="1" t="s">
        <v>287</v>
      </c>
      <c r="B75" s="2" t="s">
        <v>271</v>
      </c>
    </row>
    <row r="76" spans="1:3" x14ac:dyDescent="0.2">
      <c r="A76" s="1" t="s">
        <v>74</v>
      </c>
      <c r="B76" s="2" t="s">
        <v>258</v>
      </c>
    </row>
    <row r="77" spans="1:3" x14ac:dyDescent="0.2">
      <c r="A77" s="1" t="s">
        <v>75</v>
      </c>
      <c r="B77" s="2" t="s">
        <v>256</v>
      </c>
    </row>
    <row r="78" spans="1:3" x14ac:dyDescent="0.2">
      <c r="A78" s="1" t="s">
        <v>76</v>
      </c>
      <c r="B78" s="2" t="s">
        <v>259</v>
      </c>
    </row>
    <row r="79" spans="1:3" x14ac:dyDescent="0.2">
      <c r="A79" s="1" t="s">
        <v>77</v>
      </c>
      <c r="B79" s="2" t="s">
        <v>277</v>
      </c>
    </row>
    <row r="80" spans="1:3" x14ac:dyDescent="0.2">
      <c r="A80" s="1" t="s">
        <v>78</v>
      </c>
      <c r="B80" s="2" t="s">
        <v>259</v>
      </c>
    </row>
    <row r="81" spans="1:3" x14ac:dyDescent="0.2">
      <c r="A81" s="1" t="s">
        <v>79</v>
      </c>
      <c r="B81" s="2" t="s">
        <v>271</v>
      </c>
      <c r="C81" s="3" t="s">
        <v>301</v>
      </c>
    </row>
    <row r="82" spans="1:3" x14ac:dyDescent="0.2">
      <c r="A82" s="1" t="s">
        <v>80</v>
      </c>
      <c r="B82" s="2" t="s">
        <v>256</v>
      </c>
    </row>
    <row r="83" spans="1:3" x14ac:dyDescent="0.2">
      <c r="A83" s="1" t="s">
        <v>81</v>
      </c>
      <c r="B83" s="2" t="s">
        <v>254</v>
      </c>
    </row>
    <row r="84" spans="1:3" x14ac:dyDescent="0.2">
      <c r="A84" s="1" t="s">
        <v>82</v>
      </c>
      <c r="B84" s="2" t="s">
        <v>267</v>
      </c>
    </row>
    <row r="85" spans="1:3" x14ac:dyDescent="0.2">
      <c r="A85" s="1" t="s">
        <v>83</v>
      </c>
      <c r="B85" s="2" t="s">
        <v>277</v>
      </c>
    </row>
    <row r="86" spans="1:3" x14ac:dyDescent="0.2">
      <c r="A86" s="1" t="s">
        <v>84</v>
      </c>
      <c r="B86" s="2" t="s">
        <v>256</v>
      </c>
    </row>
    <row r="87" spans="1:3" x14ac:dyDescent="0.2">
      <c r="A87" s="1" t="s">
        <v>85</v>
      </c>
      <c r="B87" s="2" t="s">
        <v>288</v>
      </c>
    </row>
    <row r="88" spans="1:3" x14ac:dyDescent="0.2">
      <c r="A88" s="1" t="s">
        <v>86</v>
      </c>
      <c r="B88" s="2" t="s">
        <v>289</v>
      </c>
    </row>
    <row r="89" spans="1:3" x14ac:dyDescent="0.2">
      <c r="A89" s="1" t="s">
        <v>87</v>
      </c>
      <c r="B89" s="2" t="s">
        <v>275</v>
      </c>
    </row>
    <row r="90" spans="1:3" x14ac:dyDescent="0.2">
      <c r="A90" s="1" t="s">
        <v>88</v>
      </c>
      <c r="B90" s="2" t="s">
        <v>265</v>
      </c>
    </row>
    <row r="91" spans="1:3" x14ac:dyDescent="0.2">
      <c r="A91" s="1" t="s">
        <v>89</v>
      </c>
      <c r="B91" s="2" t="s">
        <v>290</v>
      </c>
    </row>
    <row r="92" spans="1:3" x14ac:dyDescent="0.2">
      <c r="A92" s="1" t="s">
        <v>90</v>
      </c>
      <c r="B92" s="2" t="s">
        <v>256</v>
      </c>
    </row>
    <row r="93" spans="1:3" x14ac:dyDescent="0.2">
      <c r="A93" s="1" t="s">
        <v>91</v>
      </c>
      <c r="B93" s="2" t="s">
        <v>257</v>
      </c>
    </row>
    <row r="94" spans="1:3" x14ac:dyDescent="0.2">
      <c r="A94" s="1" t="s">
        <v>92</v>
      </c>
      <c r="B94" s="2" t="s">
        <v>259</v>
      </c>
    </row>
    <row r="95" spans="1:3" x14ac:dyDescent="0.2">
      <c r="A95" s="1" t="s">
        <v>93</v>
      </c>
      <c r="B95" s="2" t="s">
        <v>291</v>
      </c>
    </row>
    <row r="96" spans="1:3" x14ac:dyDescent="0.2">
      <c r="A96" s="1" t="s">
        <v>94</v>
      </c>
      <c r="B96" s="2" t="s">
        <v>285</v>
      </c>
    </row>
    <row r="97" spans="1:3" x14ac:dyDescent="0.2">
      <c r="A97" s="1" t="s">
        <v>95</v>
      </c>
      <c r="B97" s="2" t="s">
        <v>258</v>
      </c>
    </row>
    <row r="98" spans="1:3" x14ac:dyDescent="0.2">
      <c r="A98" s="1" t="s">
        <v>96</v>
      </c>
      <c r="B98" s="2" t="s">
        <v>254</v>
      </c>
    </row>
    <row r="99" spans="1:3" x14ac:dyDescent="0.2">
      <c r="A99" s="1" t="s">
        <v>97</v>
      </c>
      <c r="B99" s="2" t="s">
        <v>256</v>
      </c>
    </row>
    <row r="100" spans="1:3" x14ac:dyDescent="0.2">
      <c r="A100" s="1" t="s">
        <v>98</v>
      </c>
      <c r="B100" s="2" t="s">
        <v>258</v>
      </c>
    </row>
    <row r="101" spans="1:3" x14ac:dyDescent="0.2">
      <c r="A101" s="1" t="s">
        <v>99</v>
      </c>
      <c r="B101" s="2" t="s">
        <v>292</v>
      </c>
    </row>
    <row r="102" spans="1:3" x14ac:dyDescent="0.2">
      <c r="A102" s="1" t="s">
        <v>100</v>
      </c>
      <c r="B102" s="2" t="s">
        <v>276</v>
      </c>
    </row>
    <row r="103" spans="1:3" x14ac:dyDescent="0.2">
      <c r="A103" s="1" t="s">
        <v>101</v>
      </c>
      <c r="B103" s="2" t="s">
        <v>257</v>
      </c>
    </row>
    <row r="104" spans="1:3" x14ac:dyDescent="0.2">
      <c r="A104" s="1" t="s">
        <v>102</v>
      </c>
      <c r="B104" s="2" t="s">
        <v>256</v>
      </c>
    </row>
    <row r="105" spans="1:3" x14ac:dyDescent="0.2">
      <c r="A105" s="1" t="s">
        <v>103</v>
      </c>
      <c r="B105" s="2" t="s">
        <v>256</v>
      </c>
    </row>
    <row r="106" spans="1:3" x14ac:dyDescent="0.2">
      <c r="A106" s="1" t="s">
        <v>104</v>
      </c>
      <c r="B106" s="2" t="s">
        <v>271</v>
      </c>
      <c r="C106" s="3" t="s">
        <v>302</v>
      </c>
    </row>
    <row r="107" spans="1:3" x14ac:dyDescent="0.2">
      <c r="A107" s="1" t="s">
        <v>105</v>
      </c>
      <c r="B107" s="2" t="s">
        <v>253</v>
      </c>
    </row>
    <row r="108" spans="1:3" x14ac:dyDescent="0.2">
      <c r="A108" s="1" t="s">
        <v>106</v>
      </c>
      <c r="B108" s="2" t="s">
        <v>271</v>
      </c>
      <c r="C108" s="3" t="s">
        <v>303</v>
      </c>
    </row>
    <row r="109" spans="1:3" x14ac:dyDescent="0.2">
      <c r="A109" s="1" t="s">
        <v>107</v>
      </c>
      <c r="B109" s="2" t="s">
        <v>279</v>
      </c>
    </row>
    <row r="110" spans="1:3" x14ac:dyDescent="0.2">
      <c r="A110" s="1" t="s">
        <v>108</v>
      </c>
      <c r="B110" s="2" t="s">
        <v>293</v>
      </c>
    </row>
    <row r="111" spans="1:3" x14ac:dyDescent="0.2">
      <c r="A111" s="1" t="s">
        <v>109</v>
      </c>
      <c r="B111" s="2" t="s">
        <v>294</v>
      </c>
    </row>
    <row r="112" spans="1:3" x14ac:dyDescent="0.2">
      <c r="A112" s="1" t="s">
        <v>110</v>
      </c>
      <c r="B112" s="2" t="s">
        <v>259</v>
      </c>
    </row>
    <row r="113" spans="1:3" x14ac:dyDescent="0.2">
      <c r="A113" s="1" t="s">
        <v>111</v>
      </c>
      <c r="B113" s="2" t="s">
        <v>275</v>
      </c>
    </row>
    <row r="114" spans="1:3" x14ac:dyDescent="0.2">
      <c r="A114" s="1" t="s">
        <v>112</v>
      </c>
      <c r="B114" s="2" t="s">
        <v>257</v>
      </c>
    </row>
    <row r="115" spans="1:3" x14ac:dyDescent="0.2">
      <c r="A115" s="1" t="s">
        <v>113</v>
      </c>
      <c r="B115" s="2" t="s">
        <v>290</v>
      </c>
    </row>
    <row r="116" spans="1:3" x14ac:dyDescent="0.2">
      <c r="A116" s="1" t="s">
        <v>114</v>
      </c>
      <c r="B116" s="2" t="s">
        <v>256</v>
      </c>
    </row>
    <row r="117" spans="1:3" x14ac:dyDescent="0.2">
      <c r="A117" s="1" t="s">
        <v>115</v>
      </c>
      <c r="B117" s="2" t="s">
        <v>256</v>
      </c>
    </row>
    <row r="118" spans="1:3" x14ac:dyDescent="0.2">
      <c r="A118" s="1" t="s">
        <v>116</v>
      </c>
      <c r="B118" s="2" t="s">
        <v>291</v>
      </c>
    </row>
    <row r="119" spans="1:3" x14ac:dyDescent="0.2">
      <c r="A119" s="1" t="s">
        <v>117</v>
      </c>
      <c r="B119" s="2" t="s">
        <v>272</v>
      </c>
    </row>
    <row r="120" spans="1:3" x14ac:dyDescent="0.2">
      <c r="A120" s="1" t="s">
        <v>118</v>
      </c>
      <c r="B120" s="2" t="s">
        <v>295</v>
      </c>
    </row>
    <row r="121" spans="1:3" x14ac:dyDescent="0.2">
      <c r="A121" s="1" t="s">
        <v>119</v>
      </c>
      <c r="B121" s="2" t="s">
        <v>294</v>
      </c>
    </row>
    <row r="122" spans="1:3" x14ac:dyDescent="0.2">
      <c r="A122" s="1" t="s">
        <v>120</v>
      </c>
      <c r="B122" s="2" t="s">
        <v>253</v>
      </c>
    </row>
    <row r="123" spans="1:3" x14ac:dyDescent="0.2">
      <c r="A123" s="1" t="s">
        <v>121</v>
      </c>
      <c r="B123" s="2" t="s">
        <v>291</v>
      </c>
    </row>
    <row r="124" spans="1:3" x14ac:dyDescent="0.2">
      <c r="A124" s="1" t="s">
        <v>122</v>
      </c>
      <c r="B124" s="2" t="s">
        <v>296</v>
      </c>
    </row>
    <row r="125" spans="1:3" x14ac:dyDescent="0.2">
      <c r="A125" s="1" t="s">
        <v>123</v>
      </c>
      <c r="B125" s="2" t="s">
        <v>297</v>
      </c>
    </row>
    <row r="126" spans="1:3" x14ac:dyDescent="0.2">
      <c r="A126" s="1" t="s">
        <v>124</v>
      </c>
      <c r="B126" s="2" t="s">
        <v>271</v>
      </c>
    </row>
    <row r="127" spans="1:3" x14ac:dyDescent="0.2">
      <c r="A127" s="1" t="s">
        <v>125</v>
      </c>
      <c r="B127" s="2" t="s">
        <v>271</v>
      </c>
      <c r="C127" s="3" t="s">
        <v>299</v>
      </c>
    </row>
    <row r="128" spans="1:3" x14ac:dyDescent="0.2">
      <c r="A128" s="1" t="s">
        <v>126</v>
      </c>
      <c r="B128" s="2" t="s">
        <v>283</v>
      </c>
    </row>
    <row r="129" spans="1:9" x14ac:dyDescent="0.2">
      <c r="A129" s="1" t="s">
        <v>127</v>
      </c>
      <c r="B129" s="2" t="s">
        <v>267</v>
      </c>
    </row>
    <row r="130" spans="1:9" x14ac:dyDescent="0.2">
      <c r="A130" s="1" t="s">
        <v>128</v>
      </c>
      <c r="B130" s="2" t="s">
        <v>298</v>
      </c>
    </row>
    <row r="131" spans="1:9" x14ac:dyDescent="0.2">
      <c r="A131" s="1" t="s">
        <v>129</v>
      </c>
      <c r="B131" s="2" t="s">
        <v>276</v>
      </c>
    </row>
    <row r="132" spans="1:9" x14ac:dyDescent="0.2">
      <c r="A132" s="1" t="s">
        <v>130</v>
      </c>
      <c r="B132" s="2" t="s">
        <v>256</v>
      </c>
    </row>
    <row r="133" spans="1:9" x14ac:dyDescent="0.2">
      <c r="A133" s="1" t="s">
        <v>131</v>
      </c>
      <c r="B133" s="2" t="s">
        <v>278</v>
      </c>
    </row>
    <row r="134" spans="1:9" x14ac:dyDescent="0.2">
      <c r="A134" s="1" t="s">
        <v>132</v>
      </c>
      <c r="B134" s="2" t="s">
        <v>276</v>
      </c>
    </row>
    <row r="135" spans="1:9" x14ac:dyDescent="0.2">
      <c r="A135" s="1" t="s">
        <v>133</v>
      </c>
      <c r="B135" s="2" t="s">
        <v>256</v>
      </c>
    </row>
    <row r="136" spans="1:9" x14ac:dyDescent="0.2">
      <c r="A136" s="1" t="s">
        <v>134</v>
      </c>
      <c r="B136" s="2" t="s">
        <v>279</v>
      </c>
    </row>
    <row r="137" spans="1:9" x14ac:dyDescent="0.2">
      <c r="A137" s="1" t="s">
        <v>135</v>
      </c>
      <c r="B137" s="2" t="s">
        <v>275</v>
      </c>
    </row>
    <row r="138" spans="1:9" x14ac:dyDescent="0.2">
      <c r="A138" s="1" t="s">
        <v>136</v>
      </c>
      <c r="B138" s="2" t="s">
        <v>285</v>
      </c>
      <c r="E138" s="5"/>
      <c r="F138" s="5"/>
      <c r="G138" s="5"/>
      <c r="H138" s="4"/>
      <c r="I138" s="4"/>
    </row>
    <row r="139" spans="1:9" x14ac:dyDescent="0.2">
      <c r="A139" s="1" t="s">
        <v>137</v>
      </c>
      <c r="B139" s="2" t="s">
        <v>308</v>
      </c>
      <c r="E139" s="4"/>
      <c r="F139" s="4"/>
      <c r="G139" s="4"/>
      <c r="H139" s="4"/>
      <c r="I139" s="4"/>
    </row>
    <row r="140" spans="1:9" x14ac:dyDescent="0.2">
      <c r="A140" s="1" t="s">
        <v>138</v>
      </c>
      <c r="B140" s="2" t="s">
        <v>309</v>
      </c>
      <c r="E140" s="4"/>
      <c r="F140" s="4"/>
      <c r="G140" s="4"/>
      <c r="H140" s="4"/>
      <c r="I140" s="4"/>
    </row>
    <row r="141" spans="1:9" x14ac:dyDescent="0.2">
      <c r="A141" s="1" t="s">
        <v>139</v>
      </c>
      <c r="B141" s="2" t="s">
        <v>272</v>
      </c>
      <c r="E141" s="4"/>
      <c r="F141" s="4"/>
      <c r="G141" s="4"/>
      <c r="H141" s="4"/>
      <c r="I141" s="4"/>
    </row>
    <row r="142" spans="1:9" x14ac:dyDescent="0.2">
      <c r="A142" s="1" t="s">
        <v>140</v>
      </c>
      <c r="B142" s="2" t="s">
        <v>285</v>
      </c>
      <c r="E142" s="4"/>
      <c r="F142" s="4"/>
      <c r="G142" s="4"/>
      <c r="H142" s="4"/>
      <c r="I142" s="4"/>
    </row>
    <row r="143" spans="1:9" x14ac:dyDescent="0.2">
      <c r="A143" s="1" t="s">
        <v>141</v>
      </c>
      <c r="B143" s="2" t="s">
        <v>310</v>
      </c>
      <c r="E143" s="4"/>
      <c r="F143" s="4"/>
      <c r="G143" s="4"/>
      <c r="H143" s="4"/>
      <c r="I143" s="4"/>
    </row>
    <row r="144" spans="1:9" x14ac:dyDescent="0.2">
      <c r="A144" s="1" t="s">
        <v>142</v>
      </c>
      <c r="B144" s="2" t="s">
        <v>269</v>
      </c>
      <c r="E144" s="4"/>
      <c r="F144" s="4"/>
      <c r="G144" s="4"/>
      <c r="H144" s="4"/>
      <c r="I144" s="4"/>
    </row>
    <row r="145" spans="1:9" x14ac:dyDescent="0.2">
      <c r="A145" s="1" t="s">
        <v>143</v>
      </c>
      <c r="B145" s="2" t="s">
        <v>267</v>
      </c>
      <c r="E145" s="4"/>
      <c r="F145" s="4"/>
      <c r="G145" s="4"/>
      <c r="H145" s="4"/>
      <c r="I145" s="4"/>
    </row>
    <row r="146" spans="1:9" x14ac:dyDescent="0.2">
      <c r="A146" s="1" t="s">
        <v>144</v>
      </c>
      <c r="B146" s="2" t="s">
        <v>268</v>
      </c>
      <c r="E146" s="4"/>
      <c r="F146" s="4"/>
      <c r="G146" s="4"/>
      <c r="H146" s="4"/>
      <c r="I146" s="4"/>
    </row>
    <row r="147" spans="1:9" x14ac:dyDescent="0.2">
      <c r="A147" s="1" t="s">
        <v>145</v>
      </c>
      <c r="B147" s="2" t="s">
        <v>293</v>
      </c>
      <c r="E147" s="4"/>
      <c r="F147" s="4"/>
      <c r="G147" s="4"/>
      <c r="H147" s="4"/>
      <c r="I147" s="4"/>
    </row>
    <row r="148" spans="1:9" x14ac:dyDescent="0.2">
      <c r="A148" s="1" t="s">
        <v>146</v>
      </c>
      <c r="B148" s="2" t="s">
        <v>278</v>
      </c>
      <c r="E148" s="4"/>
      <c r="F148" s="4"/>
      <c r="G148" s="4"/>
      <c r="H148" s="4"/>
      <c r="I148" s="4"/>
    </row>
    <row r="149" spans="1:9" x14ac:dyDescent="0.2">
      <c r="A149" s="1" t="s">
        <v>147</v>
      </c>
      <c r="B149" s="2" t="s">
        <v>259</v>
      </c>
    </row>
    <row r="150" spans="1:9" x14ac:dyDescent="0.2">
      <c r="A150" s="1" t="s">
        <v>148</v>
      </c>
      <c r="B150" s="2" t="s">
        <v>257</v>
      </c>
    </row>
    <row r="151" spans="1:9" x14ac:dyDescent="0.2">
      <c r="A151" s="1" t="s">
        <v>149</v>
      </c>
      <c r="B151" s="2" t="s">
        <v>256</v>
      </c>
    </row>
    <row r="152" spans="1:9" x14ac:dyDescent="0.2">
      <c r="A152" s="1" t="s">
        <v>150</v>
      </c>
      <c r="B152" s="2" t="s">
        <v>270</v>
      </c>
    </row>
    <row r="153" spans="1:9" x14ac:dyDescent="0.2">
      <c r="A153" s="1" t="s">
        <v>151</v>
      </c>
      <c r="B153" s="2" t="s">
        <v>283</v>
      </c>
    </row>
    <row r="154" spans="1:9" x14ac:dyDescent="0.2">
      <c r="A154" s="1" t="s">
        <v>152</v>
      </c>
      <c r="B154" s="2" t="s">
        <v>259</v>
      </c>
    </row>
    <row r="155" spans="1:9" x14ac:dyDescent="0.2">
      <c r="A155" s="1" t="s">
        <v>153</v>
      </c>
      <c r="B155" s="2" t="s">
        <v>281</v>
      </c>
    </row>
    <row r="156" spans="1:9" x14ac:dyDescent="0.2">
      <c r="A156" s="1" t="s">
        <v>154</v>
      </c>
      <c r="B156" s="2" t="s">
        <v>271</v>
      </c>
      <c r="C156" s="3" t="s">
        <v>305</v>
      </c>
    </row>
    <row r="157" spans="1:9" x14ac:dyDescent="0.2">
      <c r="A157" s="1" t="s">
        <v>155</v>
      </c>
      <c r="B157" s="2" t="s">
        <v>259</v>
      </c>
    </row>
    <row r="158" spans="1:9" x14ac:dyDescent="0.2">
      <c r="A158" s="1" t="s">
        <v>156</v>
      </c>
      <c r="B158" s="2" t="s">
        <v>284</v>
      </c>
    </row>
    <row r="159" spans="1:9" x14ac:dyDescent="0.2">
      <c r="A159" s="1" t="s">
        <v>157</v>
      </c>
      <c r="B159" s="2" t="s">
        <v>258</v>
      </c>
    </row>
    <row r="160" spans="1:9" x14ac:dyDescent="0.2">
      <c r="A160" s="1" t="s">
        <v>158</v>
      </c>
      <c r="B160" s="2" t="s">
        <v>281</v>
      </c>
    </row>
    <row r="161" spans="1:2" x14ac:dyDescent="0.2">
      <c r="A161" s="1" t="s">
        <v>159</v>
      </c>
      <c r="B161" s="2" t="s">
        <v>278</v>
      </c>
    </row>
    <row r="162" spans="1:2" x14ac:dyDescent="0.2">
      <c r="A162" s="1" t="s">
        <v>160</v>
      </c>
      <c r="B162" s="2" t="s">
        <v>254</v>
      </c>
    </row>
    <row r="163" spans="1:2" x14ac:dyDescent="0.2">
      <c r="A163" s="1" t="s">
        <v>161</v>
      </c>
      <c r="B163" s="2" t="s">
        <v>257</v>
      </c>
    </row>
    <row r="164" spans="1:2" x14ac:dyDescent="0.2">
      <c r="A164" s="1" t="s">
        <v>162</v>
      </c>
      <c r="B164" s="2" t="s">
        <v>269</v>
      </c>
    </row>
    <row r="165" spans="1:2" x14ac:dyDescent="0.2">
      <c r="A165" s="1" t="s">
        <v>163</v>
      </c>
      <c r="B165" s="2" t="s">
        <v>257</v>
      </c>
    </row>
    <row r="166" spans="1:2" x14ac:dyDescent="0.2">
      <c r="A166" s="1" t="s">
        <v>164</v>
      </c>
      <c r="B166" s="2" t="s">
        <v>297</v>
      </c>
    </row>
    <row r="167" spans="1:2" x14ac:dyDescent="0.2">
      <c r="A167" s="1" t="s">
        <v>165</v>
      </c>
      <c r="B167" s="2" t="s">
        <v>270</v>
      </c>
    </row>
    <row r="168" spans="1:2" x14ac:dyDescent="0.2">
      <c r="A168" s="1" t="s">
        <v>166</v>
      </c>
      <c r="B168" s="2" t="s">
        <v>267</v>
      </c>
    </row>
    <row r="169" spans="1:2" x14ac:dyDescent="0.2">
      <c r="A169" s="1" t="s">
        <v>167</v>
      </c>
      <c r="B169" s="2" t="s">
        <v>254</v>
      </c>
    </row>
    <row r="170" spans="1:2" x14ac:dyDescent="0.2">
      <c r="A170" s="1" t="s">
        <v>168</v>
      </c>
      <c r="B170" s="2" t="s">
        <v>281</v>
      </c>
    </row>
    <row r="171" spans="1:2" x14ac:dyDescent="0.2">
      <c r="A171" s="1" t="s">
        <v>169</v>
      </c>
      <c r="B171" s="2" t="s">
        <v>257</v>
      </c>
    </row>
    <row r="172" spans="1:2" x14ac:dyDescent="0.2">
      <c r="A172" s="1" t="s">
        <v>170</v>
      </c>
      <c r="B172" s="2" t="s">
        <v>257</v>
      </c>
    </row>
    <row r="173" spans="1:2" x14ac:dyDescent="0.2">
      <c r="A173" s="1" t="s">
        <v>171</v>
      </c>
      <c r="B173" s="2" t="s">
        <v>277</v>
      </c>
    </row>
    <row r="174" spans="1:2" x14ac:dyDescent="0.2">
      <c r="A174" s="1" t="s">
        <v>172</v>
      </c>
      <c r="B174" s="2" t="s">
        <v>256</v>
      </c>
    </row>
    <row r="175" spans="1:2" x14ac:dyDescent="0.2">
      <c r="A175" s="1" t="s">
        <v>173</v>
      </c>
      <c r="B175" s="2" t="s">
        <v>254</v>
      </c>
    </row>
    <row r="176" spans="1:2" x14ac:dyDescent="0.2">
      <c r="A176" s="1" t="s">
        <v>174</v>
      </c>
      <c r="B176" s="2" t="s">
        <v>276</v>
      </c>
    </row>
    <row r="177" spans="1:2" x14ac:dyDescent="0.2">
      <c r="A177" s="1" t="s">
        <v>175</v>
      </c>
      <c r="B177" s="2" t="s">
        <v>283</v>
      </c>
    </row>
    <row r="178" spans="1:2" x14ac:dyDescent="0.2">
      <c r="A178" s="1" t="s">
        <v>176</v>
      </c>
      <c r="B178" s="2" t="s">
        <v>268</v>
      </c>
    </row>
    <row r="179" spans="1:2" x14ac:dyDescent="0.2">
      <c r="A179" s="1" t="s">
        <v>177</v>
      </c>
      <c r="B179" s="2" t="s">
        <v>258</v>
      </c>
    </row>
    <row r="180" spans="1:2" x14ac:dyDescent="0.2">
      <c r="A180" s="1" t="s">
        <v>178</v>
      </c>
      <c r="B180" s="2" t="s">
        <v>294</v>
      </c>
    </row>
    <row r="181" spans="1:2" x14ac:dyDescent="0.2">
      <c r="A181" s="1" t="s">
        <v>179</v>
      </c>
      <c r="B181" s="2" t="s">
        <v>271</v>
      </c>
    </row>
    <row r="182" spans="1:2" x14ac:dyDescent="0.2">
      <c r="A182" s="1" t="s">
        <v>180</v>
      </c>
      <c r="B182" s="2" t="s">
        <v>293</v>
      </c>
    </row>
    <row r="183" spans="1:2" x14ac:dyDescent="0.2">
      <c r="A183" s="1" t="s">
        <v>181</v>
      </c>
      <c r="B183" s="2" t="s">
        <v>272</v>
      </c>
    </row>
    <row r="184" spans="1:2" x14ac:dyDescent="0.2">
      <c r="A184" s="1" t="s">
        <v>182</v>
      </c>
      <c r="B184" s="2" t="s">
        <v>292</v>
      </c>
    </row>
    <row r="185" spans="1:2" x14ac:dyDescent="0.2">
      <c r="A185" s="1" t="s">
        <v>183</v>
      </c>
      <c r="B185" s="2" t="s">
        <v>253</v>
      </c>
    </row>
    <row r="186" spans="1:2" x14ac:dyDescent="0.2">
      <c r="A186" s="1" t="s">
        <v>184</v>
      </c>
      <c r="B186" s="2" t="s">
        <v>278</v>
      </c>
    </row>
    <row r="187" spans="1:2" x14ac:dyDescent="0.2">
      <c r="A187" s="1" t="s">
        <v>185</v>
      </c>
      <c r="B187" s="2" t="s">
        <v>269</v>
      </c>
    </row>
    <row r="188" spans="1:2" x14ac:dyDescent="0.2">
      <c r="A188" s="1" t="s">
        <v>186</v>
      </c>
      <c r="B188" s="2" t="s">
        <v>256</v>
      </c>
    </row>
    <row r="189" spans="1:2" x14ac:dyDescent="0.2">
      <c r="A189" s="1" t="s">
        <v>187</v>
      </c>
      <c r="B189" s="2" t="s">
        <v>256</v>
      </c>
    </row>
    <row r="190" spans="1:2" x14ac:dyDescent="0.2">
      <c r="A190" s="1" t="s">
        <v>188</v>
      </c>
      <c r="B190" s="2" t="s">
        <v>258</v>
      </c>
    </row>
    <row r="191" spans="1:2" x14ac:dyDescent="0.2">
      <c r="A191" s="1" t="s">
        <v>189</v>
      </c>
      <c r="B191" s="2" t="s">
        <v>254</v>
      </c>
    </row>
    <row r="192" spans="1:2" x14ac:dyDescent="0.2">
      <c r="A192" s="1" t="s">
        <v>190</v>
      </c>
      <c r="B192" s="2" t="s">
        <v>255</v>
      </c>
    </row>
    <row r="193" spans="1:3" x14ac:dyDescent="0.2">
      <c r="A193" s="1" t="s">
        <v>191</v>
      </c>
      <c r="B193" s="2" t="s">
        <v>294</v>
      </c>
    </row>
    <row r="194" spans="1:3" x14ac:dyDescent="0.2">
      <c r="A194" s="1" t="s">
        <v>192</v>
      </c>
      <c r="B194" s="2" t="s">
        <v>259</v>
      </c>
    </row>
    <row r="195" spans="1:3" x14ac:dyDescent="0.2">
      <c r="A195" s="1" t="s">
        <v>193</v>
      </c>
      <c r="B195" s="2" t="s">
        <v>257</v>
      </c>
    </row>
    <row r="196" spans="1:3" x14ac:dyDescent="0.2">
      <c r="A196" s="1" t="s">
        <v>194</v>
      </c>
      <c r="B196" s="2" t="s">
        <v>256</v>
      </c>
    </row>
    <row r="197" spans="1:3" x14ac:dyDescent="0.2">
      <c r="A197" s="1" t="s">
        <v>195</v>
      </c>
      <c r="B197" s="2" t="s">
        <v>285</v>
      </c>
    </row>
    <row r="198" spans="1:3" x14ac:dyDescent="0.2">
      <c r="A198" s="1" t="s">
        <v>196</v>
      </c>
      <c r="B198" s="2" t="s">
        <v>294</v>
      </c>
    </row>
    <row r="199" spans="1:3" x14ac:dyDescent="0.2">
      <c r="A199" s="1" t="s">
        <v>197</v>
      </c>
      <c r="B199" s="2" t="s">
        <v>276</v>
      </c>
    </row>
    <row r="200" spans="1:3" x14ac:dyDescent="0.2">
      <c r="A200" s="1" t="s">
        <v>198</v>
      </c>
      <c r="B200" s="2" t="s">
        <v>283</v>
      </c>
    </row>
    <row r="201" spans="1:3" x14ac:dyDescent="0.2">
      <c r="A201" s="1" t="s">
        <v>199</v>
      </c>
      <c r="B201" s="2" t="s">
        <v>256</v>
      </c>
    </row>
    <row r="202" spans="1:3" x14ac:dyDescent="0.2">
      <c r="A202" s="1" t="s">
        <v>200</v>
      </c>
      <c r="B202" s="2" t="s">
        <v>281</v>
      </c>
    </row>
    <row r="203" spans="1:3" x14ac:dyDescent="0.2">
      <c r="A203" s="1" t="s">
        <v>201</v>
      </c>
      <c r="B203" s="2" t="s">
        <v>253</v>
      </c>
    </row>
    <row r="204" spans="1:3" x14ac:dyDescent="0.2">
      <c r="A204" s="1" t="s">
        <v>202</v>
      </c>
      <c r="B204" s="2" t="s">
        <v>265</v>
      </c>
    </row>
    <row r="205" spans="1:3" x14ac:dyDescent="0.2">
      <c r="A205" s="1" t="s">
        <v>203</v>
      </c>
      <c r="B205" s="2" t="s">
        <v>271</v>
      </c>
      <c r="C205" s="3" t="s">
        <v>307</v>
      </c>
    </row>
    <row r="206" spans="1:3" x14ac:dyDescent="0.2">
      <c r="A206" s="1" t="s">
        <v>204</v>
      </c>
      <c r="B206" s="2" t="s">
        <v>256</v>
      </c>
    </row>
    <row r="207" spans="1:3" x14ac:dyDescent="0.2">
      <c r="A207" s="1" t="s">
        <v>205</v>
      </c>
      <c r="B207" s="2" t="s">
        <v>255</v>
      </c>
    </row>
    <row r="208" spans="1:3" x14ac:dyDescent="0.2">
      <c r="A208" s="1" t="s">
        <v>206</v>
      </c>
      <c r="B208" s="2" t="s">
        <v>264</v>
      </c>
    </row>
    <row r="209" spans="1:3" x14ac:dyDescent="0.2">
      <c r="A209" s="1" t="s">
        <v>207</v>
      </c>
      <c r="B209" s="2" t="s">
        <v>308</v>
      </c>
    </row>
    <row r="210" spans="1:3" x14ac:dyDescent="0.2">
      <c r="A210" s="1" t="s">
        <v>208</v>
      </c>
      <c r="B210" s="2" t="s">
        <v>254</v>
      </c>
    </row>
    <row r="211" spans="1:3" x14ac:dyDescent="0.2">
      <c r="A211" s="1" t="s">
        <v>209</v>
      </c>
      <c r="B211" s="2" t="s">
        <v>279</v>
      </c>
    </row>
    <row r="212" spans="1:3" x14ac:dyDescent="0.2">
      <c r="A212" s="1" t="s">
        <v>210</v>
      </c>
      <c r="B212" s="2" t="s">
        <v>254</v>
      </c>
    </row>
    <row r="213" spans="1:3" x14ac:dyDescent="0.2">
      <c r="A213" s="1" t="s">
        <v>211</v>
      </c>
      <c r="B213" s="2" t="s">
        <v>256</v>
      </c>
    </row>
    <row r="214" spans="1:3" x14ac:dyDescent="0.2">
      <c r="A214" s="1" t="s">
        <v>212</v>
      </c>
      <c r="B214" s="2" t="s">
        <v>296</v>
      </c>
    </row>
    <row r="215" spans="1:3" x14ac:dyDescent="0.2">
      <c r="A215" s="1" t="s">
        <v>213</v>
      </c>
      <c r="B215" s="2" t="s">
        <v>256</v>
      </c>
    </row>
    <row r="216" spans="1:3" x14ac:dyDescent="0.2">
      <c r="A216" s="1" t="s">
        <v>214</v>
      </c>
      <c r="B216" s="2" t="s">
        <v>256</v>
      </c>
    </row>
    <row r="217" spans="1:3" x14ac:dyDescent="0.2">
      <c r="A217" s="1" t="s">
        <v>215</v>
      </c>
      <c r="B217" s="2" t="s">
        <v>295</v>
      </c>
    </row>
    <row r="218" spans="1:3" x14ac:dyDescent="0.2">
      <c r="A218" s="1" t="s">
        <v>216</v>
      </c>
      <c r="B218" s="2" t="s">
        <v>254</v>
      </c>
    </row>
    <row r="219" spans="1:3" x14ac:dyDescent="0.2">
      <c r="A219" s="1" t="s">
        <v>217</v>
      </c>
      <c r="B219" s="2" t="s">
        <v>279</v>
      </c>
    </row>
    <row r="220" spans="1:3" x14ac:dyDescent="0.2">
      <c r="A220" s="1" t="s">
        <v>218</v>
      </c>
      <c r="B220" s="2" t="s">
        <v>272</v>
      </c>
    </row>
    <row r="221" spans="1:3" x14ac:dyDescent="0.2">
      <c r="A221" s="1" t="s">
        <v>219</v>
      </c>
      <c r="B221" s="2" t="s">
        <v>295</v>
      </c>
    </row>
    <row r="222" spans="1:3" x14ac:dyDescent="0.2">
      <c r="A222" s="1" t="s">
        <v>220</v>
      </c>
      <c r="B222" s="2" t="s">
        <v>256</v>
      </c>
    </row>
    <row r="223" spans="1:3" x14ac:dyDescent="0.2">
      <c r="A223" s="1" t="s">
        <v>221</v>
      </c>
      <c r="B223" s="2" t="s">
        <v>255</v>
      </c>
    </row>
    <row r="224" spans="1:3" x14ac:dyDescent="0.2">
      <c r="A224" s="1" t="s">
        <v>222</v>
      </c>
      <c r="B224" s="2" t="s">
        <v>271</v>
      </c>
      <c r="C224" s="3" t="s">
        <v>306</v>
      </c>
    </row>
    <row r="225" spans="1:7" x14ac:dyDescent="0.2">
      <c r="A225" s="1" t="s">
        <v>223</v>
      </c>
      <c r="B225" s="2" t="s">
        <v>256</v>
      </c>
    </row>
    <row r="226" spans="1:7" x14ac:dyDescent="0.2">
      <c r="A226" s="1" t="s">
        <v>224</v>
      </c>
      <c r="B226" s="2" t="s">
        <v>294</v>
      </c>
      <c r="G226" s="2">
        <v>250</v>
      </c>
    </row>
    <row r="227" spans="1:7" x14ac:dyDescent="0.2">
      <c r="A227" s="1" t="s">
        <v>225</v>
      </c>
      <c r="B227" s="2" t="s">
        <v>311</v>
      </c>
      <c r="G227" s="2">
        <f>G226/5</f>
        <v>50</v>
      </c>
    </row>
    <row r="228" spans="1:7" x14ac:dyDescent="0.2">
      <c r="A228" s="1" t="s">
        <v>226</v>
      </c>
      <c r="B228" s="2" t="s">
        <v>256</v>
      </c>
    </row>
    <row r="229" spans="1:7" x14ac:dyDescent="0.2">
      <c r="A229" s="1" t="s">
        <v>227</v>
      </c>
      <c r="B229" s="2" t="s">
        <v>258</v>
      </c>
    </row>
    <row r="230" spans="1:7" x14ac:dyDescent="0.2">
      <c r="A230" s="1" t="s">
        <v>228</v>
      </c>
      <c r="B230" s="2" t="s">
        <v>297</v>
      </c>
    </row>
    <row r="231" spans="1:7" x14ac:dyDescent="0.2">
      <c r="A231" s="1" t="s">
        <v>229</v>
      </c>
      <c r="B231" s="2" t="s">
        <v>273</v>
      </c>
    </row>
    <row r="232" spans="1:7" x14ac:dyDescent="0.2">
      <c r="A232" s="1" t="s">
        <v>230</v>
      </c>
      <c r="B232" s="2" t="s">
        <v>271</v>
      </c>
    </row>
    <row r="233" spans="1:7" x14ac:dyDescent="0.2">
      <c r="A233" s="1" t="s">
        <v>231</v>
      </c>
      <c r="B233" s="2" t="s">
        <v>259</v>
      </c>
    </row>
    <row r="234" spans="1:7" x14ac:dyDescent="0.2">
      <c r="A234" s="1" t="s">
        <v>232</v>
      </c>
      <c r="B234" s="2" t="s">
        <v>271</v>
      </c>
    </row>
    <row r="235" spans="1:7" x14ac:dyDescent="0.2">
      <c r="A235" s="1" t="s">
        <v>233</v>
      </c>
      <c r="B235" s="2" t="s">
        <v>312</v>
      </c>
    </row>
    <row r="236" spans="1:7" x14ac:dyDescent="0.2">
      <c r="A236" s="1" t="s">
        <v>234</v>
      </c>
      <c r="B236" s="2" t="s">
        <v>272</v>
      </c>
    </row>
    <row r="237" spans="1:7" x14ac:dyDescent="0.2">
      <c r="A237" s="1" t="s">
        <v>235</v>
      </c>
      <c r="B237" s="2" t="s">
        <v>290</v>
      </c>
    </row>
    <row r="238" spans="1:7" x14ac:dyDescent="0.2">
      <c r="A238" s="1" t="s">
        <v>236</v>
      </c>
      <c r="B238" s="2" t="s">
        <v>313</v>
      </c>
    </row>
    <row r="239" spans="1:7" x14ac:dyDescent="0.2">
      <c r="A239" s="1" t="s">
        <v>237</v>
      </c>
      <c r="B239" s="2" t="s">
        <v>257</v>
      </c>
    </row>
    <row r="240" spans="1:7" x14ac:dyDescent="0.2">
      <c r="A240" s="1" t="s">
        <v>238</v>
      </c>
      <c r="B240" s="2" t="s">
        <v>271</v>
      </c>
      <c r="C240" s="3" t="s">
        <v>304</v>
      </c>
    </row>
    <row r="241" spans="1:2" x14ac:dyDescent="0.2">
      <c r="A241" s="1" t="s">
        <v>239</v>
      </c>
      <c r="B241" s="2" t="s">
        <v>259</v>
      </c>
    </row>
    <row r="242" spans="1:2" x14ac:dyDescent="0.2">
      <c r="A242" s="1" t="s">
        <v>240</v>
      </c>
      <c r="B242" s="2" t="s">
        <v>296</v>
      </c>
    </row>
    <row r="243" spans="1:2" x14ac:dyDescent="0.2">
      <c r="A243" s="1" t="s">
        <v>241</v>
      </c>
      <c r="B243" s="2" t="s">
        <v>281</v>
      </c>
    </row>
    <row r="244" spans="1:2" x14ac:dyDescent="0.2">
      <c r="A244" s="1" t="s">
        <v>242</v>
      </c>
      <c r="B244" s="2" t="s">
        <v>254</v>
      </c>
    </row>
    <row r="245" spans="1:2" x14ac:dyDescent="0.2">
      <c r="A245" s="1" t="s">
        <v>243</v>
      </c>
      <c r="B245" s="2" t="s">
        <v>296</v>
      </c>
    </row>
    <row r="246" spans="1:2" x14ac:dyDescent="0.2">
      <c r="A246" s="1" t="s">
        <v>244</v>
      </c>
      <c r="B246" s="2" t="s">
        <v>253</v>
      </c>
    </row>
    <row r="247" spans="1:2" x14ac:dyDescent="0.2">
      <c r="A247" s="1" t="s">
        <v>245</v>
      </c>
      <c r="B247" s="2" t="s">
        <v>281</v>
      </c>
    </row>
    <row r="248" spans="1:2" x14ac:dyDescent="0.2">
      <c r="A248" s="1" t="s">
        <v>246</v>
      </c>
      <c r="B248" s="2" t="s">
        <v>296</v>
      </c>
    </row>
    <row r="249" spans="1:2" x14ac:dyDescent="0.2">
      <c r="A249" s="1" t="s">
        <v>247</v>
      </c>
      <c r="B249" s="2" t="s">
        <v>297</v>
      </c>
    </row>
    <row r="250" spans="1:2" x14ac:dyDescent="0.2">
      <c r="A250" s="1" t="s">
        <v>248</v>
      </c>
      <c r="B250" s="2" t="s">
        <v>312</v>
      </c>
    </row>
    <row r="251" spans="1:2" x14ac:dyDescent="0.2">
      <c r="A251" s="1" t="s">
        <v>249</v>
      </c>
      <c r="B251" s="2" t="s">
        <v>259</v>
      </c>
    </row>
    <row r="252" spans="1:2" x14ac:dyDescent="0.2">
      <c r="A252" s="1" t="s">
        <v>250</v>
      </c>
      <c r="B252" s="2" t="s">
        <v>270</v>
      </c>
    </row>
    <row r="253" spans="1:2" x14ac:dyDescent="0.2">
      <c r="A253" s="1" t="s">
        <v>251</v>
      </c>
      <c r="B253" s="2" t="s">
        <v>272</v>
      </c>
    </row>
    <row r="254" spans="1:2" x14ac:dyDescent="0.2">
      <c r="A254" s="1" t="s">
        <v>252</v>
      </c>
      <c r="B254" s="2" t="s">
        <v>259</v>
      </c>
    </row>
  </sheetData>
  <autoFilter ref="A1:C254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SheetLayoutView="100" workbookViewId="0">
      <selection activeCell="C24" sqref="C24"/>
    </sheetView>
  </sheetViews>
  <sheetFormatPr baseColWidth="10" defaultRowHeight="20.25" customHeight="1" x14ac:dyDescent="0.2"/>
  <cols>
    <col min="1" max="1" width="6.140625" customWidth="1"/>
    <col min="2" max="2" width="48.42578125" bestFit="1" customWidth="1"/>
    <col min="3" max="3" width="18.7109375" bestFit="1" customWidth="1"/>
  </cols>
  <sheetData>
    <row r="1" spans="1:3" ht="20.25" customHeight="1" x14ac:dyDescent="0.2">
      <c r="A1" s="49" t="s">
        <v>315</v>
      </c>
      <c r="B1" s="49"/>
      <c r="C1" s="49"/>
    </row>
    <row r="2" spans="1:3" ht="20.25" customHeight="1" x14ac:dyDescent="0.2">
      <c r="A2" s="8">
        <v>1</v>
      </c>
      <c r="B2" s="7" t="s">
        <v>1</v>
      </c>
      <c r="C2" s="6" t="s">
        <v>254</v>
      </c>
    </row>
    <row r="3" spans="1:3" ht="20.25" customHeight="1" x14ac:dyDescent="0.2">
      <c r="A3" s="8">
        <v>2</v>
      </c>
      <c r="B3" s="7" t="s">
        <v>32</v>
      </c>
      <c r="C3" s="6" t="s">
        <v>254</v>
      </c>
    </row>
    <row r="4" spans="1:3" ht="20.25" customHeight="1" x14ac:dyDescent="0.2">
      <c r="A4" s="8">
        <v>3</v>
      </c>
      <c r="B4" s="7" t="s">
        <v>58</v>
      </c>
      <c r="C4" s="6" t="s">
        <v>254</v>
      </c>
    </row>
    <row r="5" spans="1:3" ht="20.25" customHeight="1" x14ac:dyDescent="0.2">
      <c r="A5" s="8">
        <v>4</v>
      </c>
      <c r="B5" s="7" t="s">
        <v>81</v>
      </c>
      <c r="C5" s="6" t="s">
        <v>254</v>
      </c>
    </row>
    <row r="6" spans="1:3" ht="20.25" customHeight="1" x14ac:dyDescent="0.2">
      <c r="A6" s="8">
        <v>5</v>
      </c>
      <c r="B6" s="7" t="s">
        <v>96</v>
      </c>
      <c r="C6" s="6" t="s">
        <v>254</v>
      </c>
    </row>
    <row r="7" spans="1:3" ht="20.25" customHeight="1" x14ac:dyDescent="0.2">
      <c r="A7" s="8">
        <v>6</v>
      </c>
      <c r="B7" s="7" t="s">
        <v>160</v>
      </c>
      <c r="C7" s="6" t="s">
        <v>254</v>
      </c>
    </row>
    <row r="8" spans="1:3" ht="20.25" customHeight="1" x14ac:dyDescent="0.2">
      <c r="A8" s="8">
        <v>7</v>
      </c>
      <c r="B8" s="7" t="s">
        <v>167</v>
      </c>
      <c r="C8" s="6" t="s">
        <v>254</v>
      </c>
    </row>
    <row r="9" spans="1:3" ht="20.25" customHeight="1" x14ac:dyDescent="0.2">
      <c r="A9" s="8">
        <v>8</v>
      </c>
      <c r="B9" s="7" t="s">
        <v>173</v>
      </c>
      <c r="C9" s="6" t="s">
        <v>254</v>
      </c>
    </row>
    <row r="10" spans="1:3" ht="20.25" customHeight="1" x14ac:dyDescent="0.2">
      <c r="A10" s="8">
        <v>9</v>
      </c>
      <c r="B10" s="7" t="s">
        <v>189</v>
      </c>
      <c r="C10" s="6" t="s">
        <v>254</v>
      </c>
    </row>
    <row r="11" spans="1:3" ht="20.25" customHeight="1" x14ac:dyDescent="0.2">
      <c r="A11" s="8">
        <v>10</v>
      </c>
      <c r="B11" s="7" t="s">
        <v>208</v>
      </c>
      <c r="C11" s="6" t="s">
        <v>254</v>
      </c>
    </row>
    <row r="12" spans="1:3" ht="20.25" customHeight="1" x14ac:dyDescent="0.2">
      <c r="A12" s="8">
        <v>11</v>
      </c>
      <c r="B12" s="7" t="s">
        <v>210</v>
      </c>
      <c r="C12" s="6" t="s">
        <v>254</v>
      </c>
    </row>
    <row r="13" spans="1:3" ht="20.25" customHeight="1" x14ac:dyDescent="0.2">
      <c r="A13" s="8">
        <v>12</v>
      </c>
      <c r="B13" s="7" t="s">
        <v>216</v>
      </c>
      <c r="C13" s="6" t="s">
        <v>254</v>
      </c>
    </row>
    <row r="14" spans="1:3" ht="20.25" customHeight="1" x14ac:dyDescent="0.2">
      <c r="A14" s="8">
        <v>13</v>
      </c>
      <c r="B14" s="7" t="s">
        <v>242</v>
      </c>
      <c r="C14" s="6" t="s">
        <v>254</v>
      </c>
    </row>
    <row r="15" spans="1:3" ht="20.25" customHeight="1" x14ac:dyDescent="0.2">
      <c r="A15" s="8">
        <v>14</v>
      </c>
      <c r="B15" s="8" t="s">
        <v>755</v>
      </c>
      <c r="C15" s="8"/>
    </row>
    <row r="16" spans="1:3" ht="20.25" customHeight="1" x14ac:dyDescent="0.2">
      <c r="A16" s="8">
        <v>15</v>
      </c>
      <c r="B16" s="8" t="s">
        <v>756</v>
      </c>
      <c r="C16" s="8"/>
    </row>
    <row r="17" spans="1:3" ht="20.25" customHeight="1" x14ac:dyDescent="0.2">
      <c r="A17" s="8">
        <v>16</v>
      </c>
      <c r="B17" s="8" t="s">
        <v>757</v>
      </c>
      <c r="C17" s="8"/>
    </row>
    <row r="18" spans="1:3" ht="20.25" customHeight="1" x14ac:dyDescent="0.2">
      <c r="A18" s="8">
        <v>17</v>
      </c>
      <c r="B18" s="8"/>
      <c r="C18" s="8"/>
    </row>
    <row r="19" spans="1:3" ht="20.25" customHeight="1" x14ac:dyDescent="0.2">
      <c r="A19" s="8">
        <v>18</v>
      </c>
      <c r="B19" s="8" t="s">
        <v>758</v>
      </c>
      <c r="C19" s="8"/>
    </row>
    <row r="20" spans="1:3" ht="20.25" customHeight="1" x14ac:dyDescent="0.2">
      <c r="A20" s="8">
        <v>19</v>
      </c>
      <c r="B20" s="8"/>
      <c r="C20" s="8"/>
    </row>
    <row r="21" spans="1:3" ht="20.25" customHeight="1" x14ac:dyDescent="0.2">
      <c r="A21" s="8">
        <v>20</v>
      </c>
      <c r="B21" s="8"/>
      <c r="C21" s="8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1" sqref="B1:D1"/>
    </sheetView>
  </sheetViews>
  <sheetFormatPr baseColWidth="10" defaultRowHeight="12.75" x14ac:dyDescent="0.2"/>
  <cols>
    <col min="2" max="2" width="43.140625" bestFit="1" customWidth="1"/>
    <col min="3" max="3" width="31.5703125" customWidth="1"/>
    <col min="4" max="4" width="12.42578125" bestFit="1" customWidth="1"/>
  </cols>
  <sheetData>
    <row r="1" spans="1:4" x14ac:dyDescent="0.2">
      <c r="A1" s="50"/>
      <c r="B1" s="52" t="s">
        <v>759</v>
      </c>
      <c r="C1" s="52"/>
      <c r="D1" s="52"/>
    </row>
    <row r="2" spans="1:4" x14ac:dyDescent="0.2">
      <c r="A2" s="6">
        <v>1</v>
      </c>
      <c r="B2" s="7" t="s">
        <v>0</v>
      </c>
      <c r="C2" s="6" t="s">
        <v>253</v>
      </c>
      <c r="D2" s="9"/>
    </row>
    <row r="3" spans="1:4" x14ac:dyDescent="0.2">
      <c r="A3" s="9">
        <v>2</v>
      </c>
      <c r="B3" s="7" t="s">
        <v>2</v>
      </c>
      <c r="C3" s="6" t="s">
        <v>255</v>
      </c>
      <c r="D3" s="9"/>
    </row>
    <row r="4" spans="1:4" x14ac:dyDescent="0.2">
      <c r="A4" s="9">
        <v>3</v>
      </c>
      <c r="B4" s="7" t="s">
        <v>6</v>
      </c>
      <c r="C4" s="6" t="s">
        <v>257</v>
      </c>
      <c r="D4" s="9"/>
    </row>
    <row r="5" spans="1:4" x14ac:dyDescent="0.2">
      <c r="A5" s="6">
        <v>4</v>
      </c>
      <c r="B5" s="7" t="s">
        <v>7</v>
      </c>
      <c r="C5" s="6" t="s">
        <v>258</v>
      </c>
      <c r="D5" s="9"/>
    </row>
    <row r="6" spans="1:4" x14ac:dyDescent="0.2">
      <c r="A6" s="9">
        <v>5</v>
      </c>
      <c r="B6" s="7" t="s">
        <v>8</v>
      </c>
      <c r="C6" s="6" t="s">
        <v>259</v>
      </c>
      <c r="D6" s="9"/>
    </row>
    <row r="7" spans="1:4" x14ac:dyDescent="0.2">
      <c r="A7" s="9">
        <v>6</v>
      </c>
      <c r="B7" s="7" t="s">
        <v>9</v>
      </c>
      <c r="C7" s="6" t="s">
        <v>260</v>
      </c>
      <c r="D7" s="9"/>
    </row>
    <row r="8" spans="1:4" x14ac:dyDescent="0.2">
      <c r="A8" s="6">
        <v>7</v>
      </c>
      <c r="B8" s="7" t="s">
        <v>10</v>
      </c>
      <c r="C8" s="6" t="s">
        <v>257</v>
      </c>
      <c r="D8" s="9"/>
    </row>
    <row r="9" spans="1:4" x14ac:dyDescent="0.2">
      <c r="A9" s="9">
        <v>8</v>
      </c>
      <c r="B9" s="7" t="s">
        <v>11</v>
      </c>
      <c r="C9" s="6" t="s">
        <v>261</v>
      </c>
      <c r="D9" s="9"/>
    </row>
    <row r="10" spans="1:4" x14ac:dyDescent="0.2">
      <c r="A10" s="9">
        <v>9</v>
      </c>
      <c r="B10" s="7" t="s">
        <v>12</v>
      </c>
      <c r="C10" s="6" t="s">
        <v>262</v>
      </c>
      <c r="D10" s="9"/>
    </row>
    <row r="11" spans="1:4" x14ac:dyDescent="0.2">
      <c r="A11" s="6">
        <v>10</v>
      </c>
      <c r="B11" s="7" t="s">
        <v>13</v>
      </c>
      <c r="C11" s="6" t="s">
        <v>263</v>
      </c>
      <c r="D11" s="9"/>
    </row>
    <row r="12" spans="1:4" x14ac:dyDescent="0.2">
      <c r="A12" s="9">
        <v>11</v>
      </c>
      <c r="B12" s="7" t="s">
        <v>14</v>
      </c>
      <c r="C12" s="6" t="s">
        <v>264</v>
      </c>
      <c r="D12" s="9"/>
    </row>
    <row r="13" spans="1:4" x14ac:dyDescent="0.2">
      <c r="A13" s="9">
        <v>12</v>
      </c>
      <c r="B13" s="7" t="s">
        <v>15</v>
      </c>
      <c r="C13" s="6" t="s">
        <v>265</v>
      </c>
      <c r="D13" s="9"/>
    </row>
    <row r="14" spans="1:4" x14ac:dyDescent="0.2">
      <c r="A14" s="6">
        <v>13</v>
      </c>
      <c r="B14" s="7" t="s">
        <v>16</v>
      </c>
      <c r="C14" s="6" t="s">
        <v>259</v>
      </c>
      <c r="D14" s="9"/>
    </row>
    <row r="15" spans="1:4" x14ac:dyDescent="0.2">
      <c r="A15" s="9">
        <v>14</v>
      </c>
      <c r="B15" s="7" t="s">
        <v>17</v>
      </c>
      <c r="C15" s="6" t="s">
        <v>271</v>
      </c>
      <c r="D15" s="9" t="s">
        <v>314</v>
      </c>
    </row>
    <row r="16" spans="1:4" x14ac:dyDescent="0.2">
      <c r="A16" s="9">
        <v>15</v>
      </c>
      <c r="B16" s="7" t="s">
        <v>18</v>
      </c>
      <c r="C16" s="6" t="s">
        <v>266</v>
      </c>
      <c r="D16" s="9"/>
    </row>
    <row r="17" spans="1:4" x14ac:dyDescent="0.2">
      <c r="A17" s="6">
        <v>16</v>
      </c>
      <c r="B17" s="7" t="s">
        <v>20</v>
      </c>
      <c r="C17" s="6" t="s">
        <v>267</v>
      </c>
      <c r="D17" s="9"/>
    </row>
    <row r="18" spans="1:4" x14ac:dyDescent="0.2">
      <c r="A18" s="9">
        <v>17</v>
      </c>
      <c r="B18" s="7" t="s">
        <v>21</v>
      </c>
      <c r="C18" s="6" t="s">
        <v>268</v>
      </c>
      <c r="D18" s="9"/>
    </row>
    <row r="19" spans="1:4" x14ac:dyDescent="0.2">
      <c r="A19" s="9">
        <v>18</v>
      </c>
      <c r="B19" s="7" t="s">
        <v>22</v>
      </c>
      <c r="C19" s="6" t="s">
        <v>269</v>
      </c>
      <c r="D19" s="9"/>
    </row>
    <row r="20" spans="1:4" x14ac:dyDescent="0.2">
      <c r="A20" s="6">
        <v>19</v>
      </c>
      <c r="B20" s="7" t="s">
        <v>23</v>
      </c>
      <c r="C20" s="6" t="s">
        <v>257</v>
      </c>
      <c r="D20" s="9"/>
    </row>
    <row r="21" spans="1:4" x14ac:dyDescent="0.2">
      <c r="A21" s="9">
        <v>20</v>
      </c>
      <c r="B21" s="7" t="s">
        <v>24</v>
      </c>
      <c r="C21" s="6" t="s">
        <v>270</v>
      </c>
      <c r="D21" s="9"/>
    </row>
    <row r="22" spans="1:4" x14ac:dyDescent="0.2">
      <c r="A22" s="9">
        <v>21</v>
      </c>
      <c r="B22" s="7" t="s">
        <v>25</v>
      </c>
      <c r="C22" s="6" t="s">
        <v>271</v>
      </c>
      <c r="D22" s="9" t="s">
        <v>299</v>
      </c>
    </row>
    <row r="23" spans="1:4" x14ac:dyDescent="0.2">
      <c r="A23" s="6">
        <v>22</v>
      </c>
      <c r="B23" s="7" t="s">
        <v>26</v>
      </c>
      <c r="C23" s="6" t="s">
        <v>272</v>
      </c>
      <c r="D23" s="9"/>
    </row>
    <row r="24" spans="1:4" x14ac:dyDescent="0.2">
      <c r="A24" s="9">
        <v>23</v>
      </c>
      <c r="B24" s="7" t="s">
        <v>28</v>
      </c>
      <c r="C24" s="6" t="s">
        <v>273</v>
      </c>
      <c r="D24" s="9"/>
    </row>
    <row r="25" spans="1:4" x14ac:dyDescent="0.2">
      <c r="A25" s="9">
        <v>24</v>
      </c>
      <c r="B25" s="7" t="s">
        <v>29</v>
      </c>
      <c r="C25" s="6" t="s">
        <v>270</v>
      </c>
      <c r="D25" s="9"/>
    </row>
    <row r="26" spans="1:4" x14ac:dyDescent="0.2">
      <c r="A26" s="6">
        <v>25</v>
      </c>
      <c r="B26" s="7" t="s">
        <v>31</v>
      </c>
      <c r="C26" s="6" t="s">
        <v>274</v>
      </c>
      <c r="D26" s="9"/>
    </row>
    <row r="27" spans="1:4" x14ac:dyDescent="0.2">
      <c r="A27" s="9">
        <v>26</v>
      </c>
      <c r="B27" s="7" t="s">
        <v>33</v>
      </c>
      <c r="C27" s="6" t="s">
        <v>275</v>
      </c>
      <c r="D27" s="9"/>
    </row>
    <row r="28" spans="1:4" x14ac:dyDescent="0.2">
      <c r="A28" s="9">
        <v>27</v>
      </c>
      <c r="B28" s="7" t="s">
        <v>34</v>
      </c>
      <c r="C28" s="6" t="s">
        <v>276</v>
      </c>
      <c r="D28" s="9"/>
    </row>
    <row r="29" spans="1:4" x14ac:dyDescent="0.2">
      <c r="A29" s="6">
        <v>28</v>
      </c>
      <c r="B29" s="7" t="s">
        <v>35</v>
      </c>
      <c r="C29" s="6" t="s">
        <v>259</v>
      </c>
      <c r="D29" s="9"/>
    </row>
    <row r="30" spans="1:4" x14ac:dyDescent="0.2">
      <c r="A30" s="9">
        <v>29</v>
      </c>
      <c r="B30" s="7" t="s">
        <v>36</v>
      </c>
      <c r="C30" s="6" t="s">
        <v>268</v>
      </c>
      <c r="D30" s="9"/>
    </row>
    <row r="31" spans="1:4" x14ac:dyDescent="0.2">
      <c r="A31" s="9">
        <v>30</v>
      </c>
      <c r="B31" s="7" t="s">
        <v>37</v>
      </c>
      <c r="C31" s="6" t="s">
        <v>268</v>
      </c>
      <c r="D31" s="9"/>
    </row>
    <row r="32" spans="1:4" x14ac:dyDescent="0.2">
      <c r="A32" s="6">
        <v>31</v>
      </c>
      <c r="B32" s="7" t="s">
        <v>38</v>
      </c>
      <c r="C32" s="6" t="s">
        <v>277</v>
      </c>
      <c r="D32" s="9"/>
    </row>
    <row r="33" spans="1:4" x14ac:dyDescent="0.2">
      <c r="A33" s="9">
        <v>32</v>
      </c>
      <c r="B33" s="7" t="s">
        <v>39</v>
      </c>
      <c r="C33" s="6" t="s">
        <v>269</v>
      </c>
      <c r="D33" s="9"/>
    </row>
    <row r="34" spans="1:4" x14ac:dyDescent="0.2">
      <c r="A34" s="9">
        <v>33</v>
      </c>
      <c r="B34" s="7" t="s">
        <v>40</v>
      </c>
      <c r="C34" s="6" t="s">
        <v>278</v>
      </c>
      <c r="D34" s="9"/>
    </row>
    <row r="35" spans="1:4" x14ac:dyDescent="0.2">
      <c r="A35" s="6">
        <v>34</v>
      </c>
      <c r="B35" s="7" t="s">
        <v>41</v>
      </c>
      <c r="C35" s="6" t="s">
        <v>269</v>
      </c>
      <c r="D35" s="9"/>
    </row>
    <row r="36" spans="1:4" x14ac:dyDescent="0.2">
      <c r="A36" s="9">
        <v>35</v>
      </c>
      <c r="B36" s="7" t="s">
        <v>42</v>
      </c>
      <c r="C36" s="6" t="s">
        <v>279</v>
      </c>
      <c r="D36" s="9"/>
    </row>
    <row r="37" spans="1:4" x14ac:dyDescent="0.2">
      <c r="A37" s="9">
        <v>36</v>
      </c>
      <c r="B37" s="7" t="s">
        <v>43</v>
      </c>
      <c r="C37" s="6" t="s">
        <v>280</v>
      </c>
      <c r="D37" s="9"/>
    </row>
    <row r="38" spans="1:4" x14ac:dyDescent="0.2">
      <c r="A38" s="6">
        <v>37</v>
      </c>
      <c r="B38" s="7" t="s">
        <v>44</v>
      </c>
      <c r="C38" s="6" t="s">
        <v>257</v>
      </c>
      <c r="D38" s="9"/>
    </row>
    <row r="39" spans="1:4" x14ac:dyDescent="0.2">
      <c r="A39" s="9">
        <v>38</v>
      </c>
      <c r="B39" s="7" t="s">
        <v>45</v>
      </c>
      <c r="C39" s="6" t="s">
        <v>276</v>
      </c>
      <c r="D39" s="9"/>
    </row>
    <row r="40" spans="1:4" x14ac:dyDescent="0.2">
      <c r="A40" s="9">
        <v>39</v>
      </c>
      <c r="B40" s="7" t="s">
        <v>46</v>
      </c>
      <c r="C40" s="6" t="s">
        <v>281</v>
      </c>
      <c r="D40" s="9"/>
    </row>
    <row r="41" spans="1:4" x14ac:dyDescent="0.2">
      <c r="A41" s="6">
        <v>40</v>
      </c>
      <c r="B41" s="7" t="s">
        <v>47</v>
      </c>
      <c r="C41" s="6" t="s">
        <v>271</v>
      </c>
      <c r="D41" s="9"/>
    </row>
    <row r="42" spans="1:4" x14ac:dyDescent="0.2">
      <c r="A42" s="9">
        <v>41</v>
      </c>
      <c r="B42" s="7" t="s">
        <v>48</v>
      </c>
      <c r="C42" s="6" t="s">
        <v>282</v>
      </c>
      <c r="D42" s="9"/>
    </row>
  </sheetData>
  <mergeCells count="1">
    <mergeCell ref="B1:D1"/>
  </mergeCells>
  <pageMargins left="0.70866141732283472" right="0.70866141732283472" top="1.23" bottom="0.74803149606299213" header="0.31496062992125984" footer="0.31496062992125984"/>
  <pageSetup scale="93" orientation="portrait" r:id="rId1"/>
  <headerFooter>
    <oddHeader>&amp;CGRUPO No 1
MARTES 3 DE ABRIL 2018
HORA 2PM A 6PM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1" sqref="G11"/>
    </sheetView>
  </sheetViews>
  <sheetFormatPr baseColWidth="10" defaultRowHeight="12.75" x14ac:dyDescent="0.2"/>
  <cols>
    <col min="2" max="2" width="44.140625" bestFit="1" customWidth="1"/>
    <col min="3" max="3" width="34.42578125" bestFit="1" customWidth="1"/>
    <col min="4" max="4" width="11.85546875" bestFit="1" customWidth="1"/>
  </cols>
  <sheetData>
    <row r="1" spans="1:8" x14ac:dyDescent="0.2">
      <c r="A1" s="52" t="s">
        <v>760</v>
      </c>
      <c r="B1" s="52"/>
      <c r="C1" s="52"/>
      <c r="D1" s="52"/>
    </row>
    <row r="2" spans="1:8" x14ac:dyDescent="0.2">
      <c r="A2" s="6">
        <v>1</v>
      </c>
      <c r="B2" s="7" t="s">
        <v>51</v>
      </c>
      <c r="C2" s="6" t="s">
        <v>281</v>
      </c>
      <c r="D2" s="9"/>
    </row>
    <row r="3" spans="1:8" x14ac:dyDescent="0.2">
      <c r="A3" s="9">
        <v>2</v>
      </c>
      <c r="B3" s="7" t="s">
        <v>52</v>
      </c>
      <c r="C3" s="6" t="s">
        <v>269</v>
      </c>
      <c r="D3" s="9"/>
    </row>
    <row r="4" spans="1:8" x14ac:dyDescent="0.2">
      <c r="A4" s="9">
        <v>3</v>
      </c>
      <c r="B4" s="7" t="s">
        <v>53</v>
      </c>
      <c r="C4" s="6" t="s">
        <v>283</v>
      </c>
      <c r="D4" s="9"/>
    </row>
    <row r="5" spans="1:8" x14ac:dyDescent="0.2">
      <c r="A5" s="6">
        <v>4</v>
      </c>
      <c r="B5" s="7" t="s">
        <v>55</v>
      </c>
      <c r="C5" s="6" t="s">
        <v>262</v>
      </c>
      <c r="D5" s="9"/>
    </row>
    <row r="6" spans="1:8" x14ac:dyDescent="0.2">
      <c r="A6" s="9">
        <v>5</v>
      </c>
      <c r="B6" s="7" t="s">
        <v>56</v>
      </c>
      <c r="C6" s="6" t="s">
        <v>284</v>
      </c>
      <c r="D6" s="9"/>
    </row>
    <row r="7" spans="1:8" x14ac:dyDescent="0.2">
      <c r="A7" s="9">
        <v>6</v>
      </c>
      <c r="B7" s="7" t="s">
        <v>59</v>
      </c>
      <c r="C7" s="6" t="s">
        <v>279</v>
      </c>
      <c r="D7" s="9"/>
    </row>
    <row r="8" spans="1:8" x14ac:dyDescent="0.2">
      <c r="A8" s="6">
        <v>7</v>
      </c>
      <c r="B8" s="7" t="s">
        <v>60</v>
      </c>
      <c r="C8" s="6" t="s">
        <v>285</v>
      </c>
      <c r="D8" s="9"/>
    </row>
    <row r="9" spans="1:8" x14ac:dyDescent="0.2">
      <c r="A9" s="9">
        <v>8</v>
      </c>
      <c r="B9" s="7" t="s">
        <v>61</v>
      </c>
      <c r="C9" s="6" t="s">
        <v>265</v>
      </c>
      <c r="D9" s="9"/>
    </row>
    <row r="10" spans="1:8" x14ac:dyDescent="0.2">
      <c r="A10" s="9">
        <v>9</v>
      </c>
      <c r="B10" s="7" t="s">
        <v>63</v>
      </c>
      <c r="C10" s="6" t="s">
        <v>280</v>
      </c>
      <c r="D10" s="9"/>
      <c r="H10" s="51"/>
    </row>
    <row r="11" spans="1:8" x14ac:dyDescent="0.2">
      <c r="A11" s="6">
        <v>10</v>
      </c>
      <c r="B11" s="7" t="s">
        <v>64</v>
      </c>
      <c r="C11" s="6" t="s">
        <v>278</v>
      </c>
      <c r="D11" s="9"/>
    </row>
    <row r="12" spans="1:8" x14ac:dyDescent="0.2">
      <c r="A12" s="9">
        <v>11</v>
      </c>
      <c r="B12" s="7" t="s">
        <v>66</v>
      </c>
      <c r="C12" s="6" t="s">
        <v>272</v>
      </c>
      <c r="D12" s="9"/>
    </row>
    <row r="13" spans="1:8" x14ac:dyDescent="0.2">
      <c r="A13" s="9">
        <v>12</v>
      </c>
      <c r="B13" s="7" t="s">
        <v>67</v>
      </c>
      <c r="C13" s="6" t="s">
        <v>265</v>
      </c>
      <c r="D13" s="9"/>
    </row>
    <row r="14" spans="1:8" x14ac:dyDescent="0.2">
      <c r="A14" s="6">
        <v>13</v>
      </c>
      <c r="B14" s="7" t="s">
        <v>68</v>
      </c>
      <c r="C14" s="6" t="s">
        <v>271</v>
      </c>
      <c r="D14" s="9"/>
    </row>
    <row r="15" spans="1:8" x14ac:dyDescent="0.2">
      <c r="A15" s="9">
        <v>14</v>
      </c>
      <c r="B15" s="7" t="s">
        <v>69</v>
      </c>
      <c r="C15" s="6" t="s">
        <v>259</v>
      </c>
      <c r="D15" s="9"/>
    </row>
    <row r="16" spans="1:8" x14ac:dyDescent="0.2">
      <c r="A16" s="9">
        <v>15</v>
      </c>
      <c r="B16" s="7" t="s">
        <v>70</v>
      </c>
      <c r="C16" s="6" t="s">
        <v>286</v>
      </c>
      <c r="D16" s="9"/>
    </row>
    <row r="17" spans="1:4" x14ac:dyDescent="0.2">
      <c r="A17" s="6">
        <v>16</v>
      </c>
      <c r="B17" s="7" t="s">
        <v>72</v>
      </c>
      <c r="C17" s="6" t="s">
        <v>293</v>
      </c>
      <c r="D17" s="9"/>
    </row>
    <row r="18" spans="1:4" x14ac:dyDescent="0.2">
      <c r="A18" s="9">
        <v>17</v>
      </c>
      <c r="B18" s="7" t="s">
        <v>73</v>
      </c>
      <c r="C18" s="6" t="s">
        <v>276</v>
      </c>
      <c r="D18" s="9"/>
    </row>
    <row r="19" spans="1:4" x14ac:dyDescent="0.2">
      <c r="A19" s="9">
        <v>18</v>
      </c>
      <c r="B19" s="7" t="s">
        <v>287</v>
      </c>
      <c r="C19" s="6" t="s">
        <v>271</v>
      </c>
      <c r="D19" s="9"/>
    </row>
    <row r="20" spans="1:4" x14ac:dyDescent="0.2">
      <c r="A20" s="6">
        <v>19</v>
      </c>
      <c r="B20" s="7" t="s">
        <v>74</v>
      </c>
      <c r="C20" s="6" t="s">
        <v>258</v>
      </c>
      <c r="D20" s="9"/>
    </row>
    <row r="21" spans="1:4" x14ac:dyDescent="0.2">
      <c r="A21" s="9">
        <v>20</v>
      </c>
      <c r="B21" s="7" t="s">
        <v>76</v>
      </c>
      <c r="C21" s="6" t="s">
        <v>259</v>
      </c>
      <c r="D21" s="9"/>
    </row>
    <row r="22" spans="1:4" x14ac:dyDescent="0.2">
      <c r="A22" s="9">
        <v>21</v>
      </c>
      <c r="B22" s="7" t="s">
        <v>77</v>
      </c>
      <c r="C22" s="6" t="s">
        <v>277</v>
      </c>
      <c r="D22" s="9"/>
    </row>
    <row r="23" spans="1:4" x14ac:dyDescent="0.2">
      <c r="A23" s="6">
        <v>22</v>
      </c>
      <c r="B23" s="7" t="s">
        <v>78</v>
      </c>
      <c r="C23" s="6" t="s">
        <v>259</v>
      </c>
      <c r="D23" s="9"/>
    </row>
    <row r="24" spans="1:4" x14ac:dyDescent="0.2">
      <c r="A24" s="9">
        <v>23</v>
      </c>
      <c r="B24" s="7" t="s">
        <v>79</v>
      </c>
      <c r="C24" s="6" t="s">
        <v>271</v>
      </c>
      <c r="D24" s="9" t="s">
        <v>301</v>
      </c>
    </row>
    <row r="25" spans="1:4" x14ac:dyDescent="0.2">
      <c r="A25" s="9">
        <v>24</v>
      </c>
      <c r="B25" s="7" t="s">
        <v>82</v>
      </c>
      <c r="C25" s="6" t="s">
        <v>267</v>
      </c>
      <c r="D25" s="9"/>
    </row>
    <row r="26" spans="1:4" x14ac:dyDescent="0.2">
      <c r="A26" s="6">
        <v>25</v>
      </c>
      <c r="B26" s="7" t="s">
        <v>83</v>
      </c>
      <c r="C26" s="6" t="s">
        <v>277</v>
      </c>
      <c r="D26" s="9"/>
    </row>
    <row r="27" spans="1:4" x14ac:dyDescent="0.2">
      <c r="A27" s="9">
        <v>26</v>
      </c>
      <c r="B27" s="7" t="s">
        <v>85</v>
      </c>
      <c r="C27" s="6" t="s">
        <v>288</v>
      </c>
      <c r="D27" s="9"/>
    </row>
    <row r="28" spans="1:4" x14ac:dyDescent="0.2">
      <c r="A28" s="9">
        <v>27</v>
      </c>
      <c r="B28" s="7" t="s">
        <v>86</v>
      </c>
      <c r="C28" s="6" t="s">
        <v>289</v>
      </c>
      <c r="D28" s="9"/>
    </row>
    <row r="29" spans="1:4" x14ac:dyDescent="0.2">
      <c r="A29" s="6">
        <v>28</v>
      </c>
      <c r="B29" s="7" t="s">
        <v>87</v>
      </c>
      <c r="C29" s="6" t="s">
        <v>275</v>
      </c>
      <c r="D29" s="9"/>
    </row>
    <row r="30" spans="1:4" x14ac:dyDescent="0.2">
      <c r="A30" s="9">
        <v>29</v>
      </c>
      <c r="B30" s="7" t="s">
        <v>88</v>
      </c>
      <c r="C30" s="6" t="s">
        <v>265</v>
      </c>
      <c r="D30" s="9"/>
    </row>
    <row r="31" spans="1:4" x14ac:dyDescent="0.2">
      <c r="A31" s="9">
        <v>30</v>
      </c>
      <c r="B31" s="7" t="s">
        <v>89</v>
      </c>
      <c r="C31" s="6" t="s">
        <v>290</v>
      </c>
      <c r="D31" s="9"/>
    </row>
    <row r="32" spans="1:4" x14ac:dyDescent="0.2">
      <c r="A32" s="6">
        <v>31</v>
      </c>
      <c r="B32" s="7" t="s">
        <v>91</v>
      </c>
      <c r="C32" s="6" t="s">
        <v>257</v>
      </c>
      <c r="D32" s="9"/>
    </row>
    <row r="33" spans="1:4" x14ac:dyDescent="0.2">
      <c r="A33" s="9">
        <v>32</v>
      </c>
      <c r="B33" s="7" t="s">
        <v>92</v>
      </c>
      <c r="C33" s="6" t="s">
        <v>259</v>
      </c>
      <c r="D33" s="9"/>
    </row>
    <row r="34" spans="1:4" x14ac:dyDescent="0.2">
      <c r="A34" s="9">
        <v>33</v>
      </c>
      <c r="B34" s="7" t="s">
        <v>93</v>
      </c>
      <c r="C34" s="6" t="s">
        <v>291</v>
      </c>
      <c r="D34" s="9"/>
    </row>
    <row r="35" spans="1:4" x14ac:dyDescent="0.2">
      <c r="A35" s="6">
        <v>34</v>
      </c>
      <c r="B35" s="7" t="s">
        <v>94</v>
      </c>
      <c r="C35" s="6" t="s">
        <v>285</v>
      </c>
      <c r="D35" s="9"/>
    </row>
    <row r="36" spans="1:4" x14ac:dyDescent="0.2">
      <c r="A36" s="9">
        <v>35</v>
      </c>
      <c r="B36" s="7" t="s">
        <v>95</v>
      </c>
      <c r="C36" s="6" t="s">
        <v>258</v>
      </c>
      <c r="D36" s="9"/>
    </row>
    <row r="37" spans="1:4" x14ac:dyDescent="0.2">
      <c r="A37" s="9">
        <v>36</v>
      </c>
      <c r="B37" s="7" t="s">
        <v>98</v>
      </c>
      <c r="C37" s="6" t="s">
        <v>258</v>
      </c>
      <c r="D37" s="9"/>
    </row>
    <row r="38" spans="1:4" x14ac:dyDescent="0.2">
      <c r="A38" s="6">
        <v>37</v>
      </c>
      <c r="B38" s="7" t="s">
        <v>99</v>
      </c>
      <c r="C38" s="6" t="s">
        <v>292</v>
      </c>
      <c r="D38" s="9"/>
    </row>
    <row r="39" spans="1:4" x14ac:dyDescent="0.2">
      <c r="A39" s="9">
        <v>38</v>
      </c>
      <c r="B39" s="7" t="s">
        <v>100</v>
      </c>
      <c r="C39" s="6" t="s">
        <v>276</v>
      </c>
      <c r="D39" s="9"/>
    </row>
    <row r="40" spans="1:4" x14ac:dyDescent="0.2">
      <c r="A40" s="9">
        <v>39</v>
      </c>
      <c r="B40" s="7" t="s">
        <v>101</v>
      </c>
      <c r="C40" s="6" t="s">
        <v>257</v>
      </c>
      <c r="D40" s="9"/>
    </row>
    <row r="41" spans="1:4" x14ac:dyDescent="0.2">
      <c r="A41" s="6">
        <v>40</v>
      </c>
      <c r="B41" s="7" t="s">
        <v>104</v>
      </c>
      <c r="C41" s="6" t="s">
        <v>271</v>
      </c>
      <c r="D41" s="9" t="s">
        <v>302</v>
      </c>
    </row>
    <row r="42" spans="1:4" x14ac:dyDescent="0.2">
      <c r="A42" s="9">
        <v>41</v>
      </c>
      <c r="B42" s="7" t="s">
        <v>105</v>
      </c>
      <c r="C42" s="6" t="s">
        <v>253</v>
      </c>
      <c r="D42" s="9"/>
    </row>
  </sheetData>
  <mergeCells count="1">
    <mergeCell ref="A1:D1"/>
  </mergeCells>
  <pageMargins left="0.70866141732283472" right="0.70866141732283472" top="1.05" bottom="0.74803149606299213" header="0.31496062992125984" footer="0.31496062992125984"/>
  <pageSetup scale="90" orientation="portrait" r:id="rId1"/>
  <headerFooter>
    <oddHeader xml:space="preserve">&amp;CGRUPO No 2
MIERCOLES 4 DE ABRIL 2018
HORA 8AM A 12AM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F12" sqref="F12"/>
    </sheetView>
  </sheetViews>
  <sheetFormatPr baseColWidth="10" defaultRowHeight="12.75" x14ac:dyDescent="0.2"/>
  <cols>
    <col min="2" max="2" width="43.140625" bestFit="1" customWidth="1"/>
    <col min="3" max="3" width="33.140625" bestFit="1" customWidth="1"/>
    <col min="4" max="4" width="13.7109375" bestFit="1" customWidth="1"/>
  </cols>
  <sheetData>
    <row r="1" spans="1:4" x14ac:dyDescent="0.2">
      <c r="A1" s="54" t="s">
        <v>761</v>
      </c>
      <c r="B1" s="53"/>
      <c r="C1" s="53"/>
      <c r="D1" s="53"/>
    </row>
    <row r="2" spans="1:4" x14ac:dyDescent="0.2">
      <c r="A2" s="6">
        <v>1</v>
      </c>
      <c r="B2" s="7" t="s">
        <v>106</v>
      </c>
      <c r="C2" s="6" t="s">
        <v>271</v>
      </c>
      <c r="D2" s="9" t="s">
        <v>303</v>
      </c>
    </row>
    <row r="3" spans="1:4" x14ac:dyDescent="0.2">
      <c r="A3" s="9">
        <v>2</v>
      </c>
      <c r="B3" s="7" t="s">
        <v>107</v>
      </c>
      <c r="C3" s="6" t="s">
        <v>279</v>
      </c>
      <c r="D3" s="9"/>
    </row>
    <row r="4" spans="1:4" x14ac:dyDescent="0.2">
      <c r="A4" s="9">
        <v>3</v>
      </c>
      <c r="B4" s="7" t="s">
        <v>108</v>
      </c>
      <c r="C4" s="6" t="s">
        <v>293</v>
      </c>
      <c r="D4" s="9"/>
    </row>
    <row r="5" spans="1:4" x14ac:dyDescent="0.2">
      <c r="A5" s="6">
        <v>4</v>
      </c>
      <c r="B5" s="7" t="s">
        <v>109</v>
      </c>
      <c r="C5" s="6" t="s">
        <v>294</v>
      </c>
      <c r="D5" s="9"/>
    </row>
    <row r="6" spans="1:4" x14ac:dyDescent="0.2">
      <c r="A6" s="9">
        <v>5</v>
      </c>
      <c r="B6" s="7" t="s">
        <v>110</v>
      </c>
      <c r="C6" s="6" t="s">
        <v>259</v>
      </c>
      <c r="D6" s="9"/>
    </row>
    <row r="7" spans="1:4" x14ac:dyDescent="0.2">
      <c r="A7" s="9">
        <v>6</v>
      </c>
      <c r="B7" s="7" t="s">
        <v>111</v>
      </c>
      <c r="C7" s="6" t="s">
        <v>275</v>
      </c>
      <c r="D7" s="9"/>
    </row>
    <row r="8" spans="1:4" x14ac:dyDescent="0.2">
      <c r="A8" s="6">
        <v>7</v>
      </c>
      <c r="B8" s="7" t="s">
        <v>112</v>
      </c>
      <c r="C8" s="6" t="s">
        <v>257</v>
      </c>
      <c r="D8" s="9"/>
    </row>
    <row r="9" spans="1:4" x14ac:dyDescent="0.2">
      <c r="A9" s="9">
        <v>8</v>
      </c>
      <c r="B9" s="7" t="s">
        <v>113</v>
      </c>
      <c r="C9" s="6" t="s">
        <v>290</v>
      </c>
      <c r="D9" s="9"/>
    </row>
    <row r="10" spans="1:4" x14ac:dyDescent="0.2">
      <c r="A10" s="9">
        <v>9</v>
      </c>
      <c r="B10" s="7" t="s">
        <v>116</v>
      </c>
      <c r="C10" s="6" t="s">
        <v>291</v>
      </c>
      <c r="D10" s="9"/>
    </row>
    <row r="11" spans="1:4" x14ac:dyDescent="0.2">
      <c r="A11" s="6">
        <v>10</v>
      </c>
      <c r="B11" s="7" t="s">
        <v>117</v>
      </c>
      <c r="C11" s="6" t="s">
        <v>272</v>
      </c>
      <c r="D11" s="9"/>
    </row>
    <row r="12" spans="1:4" x14ac:dyDescent="0.2">
      <c r="A12" s="9">
        <v>11</v>
      </c>
      <c r="B12" s="7" t="s">
        <v>118</v>
      </c>
      <c r="C12" s="6" t="s">
        <v>295</v>
      </c>
      <c r="D12" s="9"/>
    </row>
    <row r="13" spans="1:4" x14ac:dyDescent="0.2">
      <c r="A13" s="9">
        <v>12</v>
      </c>
      <c r="B13" s="7" t="s">
        <v>119</v>
      </c>
      <c r="C13" s="6" t="s">
        <v>294</v>
      </c>
      <c r="D13" s="9"/>
    </row>
    <row r="14" spans="1:4" x14ac:dyDescent="0.2">
      <c r="A14" s="6">
        <v>13</v>
      </c>
      <c r="B14" s="7" t="s">
        <v>120</v>
      </c>
      <c r="C14" s="6" t="s">
        <v>253</v>
      </c>
      <c r="D14" s="9"/>
    </row>
    <row r="15" spans="1:4" x14ac:dyDescent="0.2">
      <c r="A15" s="9">
        <v>14</v>
      </c>
      <c r="B15" s="7" t="s">
        <v>121</v>
      </c>
      <c r="C15" s="6" t="s">
        <v>291</v>
      </c>
      <c r="D15" s="9"/>
    </row>
    <row r="16" spans="1:4" x14ac:dyDescent="0.2">
      <c r="A16" s="9">
        <v>15</v>
      </c>
      <c r="B16" s="7" t="s">
        <v>122</v>
      </c>
      <c r="C16" s="6" t="s">
        <v>296</v>
      </c>
      <c r="D16" s="9"/>
    </row>
    <row r="17" spans="1:4" x14ac:dyDescent="0.2">
      <c r="A17" s="6">
        <v>16</v>
      </c>
      <c r="B17" s="7" t="s">
        <v>123</v>
      </c>
      <c r="C17" s="6" t="s">
        <v>297</v>
      </c>
      <c r="D17" s="9"/>
    </row>
    <row r="18" spans="1:4" x14ac:dyDescent="0.2">
      <c r="A18" s="9">
        <v>17</v>
      </c>
      <c r="B18" s="7" t="s">
        <v>124</v>
      </c>
      <c r="C18" s="6" t="s">
        <v>271</v>
      </c>
      <c r="D18" s="9"/>
    </row>
    <row r="19" spans="1:4" x14ac:dyDescent="0.2">
      <c r="A19" s="9">
        <v>18</v>
      </c>
      <c r="B19" s="7" t="s">
        <v>125</v>
      </c>
      <c r="C19" s="6" t="s">
        <v>271</v>
      </c>
      <c r="D19" s="9" t="s">
        <v>299</v>
      </c>
    </row>
    <row r="20" spans="1:4" x14ac:dyDescent="0.2">
      <c r="A20" s="6">
        <v>19</v>
      </c>
      <c r="B20" s="7" t="s">
        <v>126</v>
      </c>
      <c r="C20" s="6" t="s">
        <v>283</v>
      </c>
      <c r="D20" s="9"/>
    </row>
    <row r="21" spans="1:4" x14ac:dyDescent="0.2">
      <c r="A21" s="9">
        <v>20</v>
      </c>
      <c r="B21" s="7" t="s">
        <v>127</v>
      </c>
      <c r="C21" s="6" t="s">
        <v>267</v>
      </c>
      <c r="D21" s="9"/>
    </row>
    <row r="22" spans="1:4" x14ac:dyDescent="0.2">
      <c r="A22" s="9">
        <v>21</v>
      </c>
      <c r="B22" s="7" t="s">
        <v>128</v>
      </c>
      <c r="C22" s="6" t="s">
        <v>298</v>
      </c>
      <c r="D22" s="9"/>
    </row>
    <row r="23" spans="1:4" x14ac:dyDescent="0.2">
      <c r="A23" s="6">
        <v>22</v>
      </c>
      <c r="B23" s="7" t="s">
        <v>129</v>
      </c>
      <c r="C23" s="6" t="s">
        <v>276</v>
      </c>
      <c r="D23" s="9"/>
    </row>
    <row r="24" spans="1:4" x14ac:dyDescent="0.2">
      <c r="A24" s="9">
        <v>23</v>
      </c>
      <c r="B24" s="7" t="s">
        <v>131</v>
      </c>
      <c r="C24" s="6" t="s">
        <v>278</v>
      </c>
      <c r="D24" s="9"/>
    </row>
    <row r="25" spans="1:4" x14ac:dyDescent="0.2">
      <c r="A25" s="9">
        <v>24</v>
      </c>
      <c r="B25" s="7" t="s">
        <v>132</v>
      </c>
      <c r="C25" s="6" t="s">
        <v>276</v>
      </c>
      <c r="D25" s="9"/>
    </row>
    <row r="26" spans="1:4" x14ac:dyDescent="0.2">
      <c r="A26" s="6">
        <v>25</v>
      </c>
      <c r="B26" s="7" t="s">
        <v>134</v>
      </c>
      <c r="C26" s="6" t="s">
        <v>279</v>
      </c>
      <c r="D26" s="9"/>
    </row>
    <row r="27" spans="1:4" x14ac:dyDescent="0.2">
      <c r="A27" s="9">
        <v>26</v>
      </c>
      <c r="B27" s="7" t="s">
        <v>135</v>
      </c>
      <c r="C27" s="6" t="s">
        <v>275</v>
      </c>
      <c r="D27" s="9"/>
    </row>
    <row r="28" spans="1:4" x14ac:dyDescent="0.2">
      <c r="A28" s="9">
        <v>27</v>
      </c>
      <c r="B28" s="7" t="s">
        <v>136</v>
      </c>
      <c r="C28" s="6" t="s">
        <v>285</v>
      </c>
      <c r="D28" s="9"/>
    </row>
    <row r="29" spans="1:4" x14ac:dyDescent="0.2">
      <c r="A29" s="6">
        <v>28</v>
      </c>
      <c r="B29" s="7" t="s">
        <v>137</v>
      </c>
      <c r="C29" s="6" t="s">
        <v>308</v>
      </c>
      <c r="D29" s="9"/>
    </row>
    <row r="30" spans="1:4" x14ac:dyDescent="0.2">
      <c r="A30" s="9">
        <v>29</v>
      </c>
      <c r="B30" s="7" t="s">
        <v>138</v>
      </c>
      <c r="C30" s="6" t="s">
        <v>309</v>
      </c>
      <c r="D30" s="9"/>
    </row>
    <row r="31" spans="1:4" x14ac:dyDescent="0.2">
      <c r="A31" s="9">
        <v>30</v>
      </c>
      <c r="B31" s="7" t="s">
        <v>139</v>
      </c>
      <c r="C31" s="6" t="s">
        <v>272</v>
      </c>
      <c r="D31" s="9"/>
    </row>
    <row r="32" spans="1:4" x14ac:dyDescent="0.2">
      <c r="A32" s="6">
        <v>31</v>
      </c>
      <c r="B32" s="7" t="s">
        <v>140</v>
      </c>
      <c r="C32" s="6" t="s">
        <v>285</v>
      </c>
      <c r="D32" s="9"/>
    </row>
    <row r="33" spans="1:4" x14ac:dyDescent="0.2">
      <c r="A33" s="9">
        <v>32</v>
      </c>
      <c r="B33" s="7" t="s">
        <v>141</v>
      </c>
      <c r="C33" s="6" t="s">
        <v>310</v>
      </c>
      <c r="D33" s="9"/>
    </row>
    <row r="34" spans="1:4" x14ac:dyDescent="0.2">
      <c r="A34" s="9">
        <v>33</v>
      </c>
      <c r="B34" s="7" t="s">
        <v>142</v>
      </c>
      <c r="C34" s="6" t="s">
        <v>269</v>
      </c>
      <c r="D34" s="9"/>
    </row>
    <row r="35" spans="1:4" x14ac:dyDescent="0.2">
      <c r="A35" s="6">
        <v>34</v>
      </c>
      <c r="B35" s="7" t="s">
        <v>143</v>
      </c>
      <c r="C35" s="6" t="s">
        <v>267</v>
      </c>
      <c r="D35" s="9"/>
    </row>
    <row r="36" spans="1:4" x14ac:dyDescent="0.2">
      <c r="A36" s="9">
        <v>35</v>
      </c>
      <c r="B36" s="7" t="s">
        <v>144</v>
      </c>
      <c r="C36" s="6" t="s">
        <v>268</v>
      </c>
      <c r="D36" s="9"/>
    </row>
    <row r="37" spans="1:4" x14ac:dyDescent="0.2">
      <c r="A37" s="9">
        <v>36</v>
      </c>
      <c r="B37" s="7" t="s">
        <v>145</v>
      </c>
      <c r="C37" s="6" t="s">
        <v>293</v>
      </c>
      <c r="D37" s="9"/>
    </row>
    <row r="38" spans="1:4" x14ac:dyDescent="0.2">
      <c r="A38" s="6">
        <v>37</v>
      </c>
      <c r="B38" s="7" t="s">
        <v>146</v>
      </c>
      <c r="C38" s="6" t="s">
        <v>278</v>
      </c>
      <c r="D38" s="9"/>
    </row>
    <row r="39" spans="1:4" x14ac:dyDescent="0.2">
      <c r="A39" s="9">
        <v>38</v>
      </c>
      <c r="B39" s="7" t="s">
        <v>147</v>
      </c>
      <c r="C39" s="6" t="s">
        <v>259</v>
      </c>
      <c r="D39" s="9"/>
    </row>
    <row r="40" spans="1:4" x14ac:dyDescent="0.2">
      <c r="A40" s="9">
        <v>39</v>
      </c>
      <c r="B40" s="7" t="s">
        <v>148</v>
      </c>
      <c r="C40" s="6" t="s">
        <v>257</v>
      </c>
      <c r="D40" s="9"/>
    </row>
    <row r="41" spans="1:4" x14ac:dyDescent="0.2">
      <c r="A41" s="6">
        <v>40</v>
      </c>
      <c r="B41" s="7" t="s">
        <v>150</v>
      </c>
      <c r="C41" s="6" t="s">
        <v>270</v>
      </c>
      <c r="D41" s="9"/>
    </row>
    <row r="42" spans="1:4" x14ac:dyDescent="0.2">
      <c r="A42" s="9">
        <v>41</v>
      </c>
      <c r="B42" s="7" t="s">
        <v>151</v>
      </c>
      <c r="C42" s="6" t="s">
        <v>283</v>
      </c>
      <c r="D42" s="9"/>
    </row>
  </sheetData>
  <mergeCells count="1">
    <mergeCell ref="A1:D1"/>
  </mergeCells>
  <pageMargins left="0.70866141732283472" right="0.70866141732283472" top="0.93" bottom="0.74803149606299213" header="0.31496062992125984" footer="0.31496062992125984"/>
  <pageSetup scale="90" orientation="portrait" r:id="rId1"/>
  <headerFooter>
    <oddHeader>&amp;CGRUPO No 3
MIERCOLES 4 DE ABRIL 2018
HORA 2PM A 6PM</oddHeader>
  </headerFooter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sqref="A1:D1"/>
    </sheetView>
  </sheetViews>
  <sheetFormatPr baseColWidth="10" defaultRowHeight="12.75" x14ac:dyDescent="0.2"/>
  <cols>
    <col min="2" max="2" width="42.5703125" bestFit="1" customWidth="1"/>
    <col min="3" max="3" width="31.140625" bestFit="1" customWidth="1"/>
  </cols>
  <sheetData>
    <row r="1" spans="1:4" x14ac:dyDescent="0.2">
      <c r="A1" s="54" t="s">
        <v>763</v>
      </c>
      <c r="B1" s="54"/>
      <c r="C1" s="54"/>
      <c r="D1" s="54"/>
    </row>
    <row r="2" spans="1:4" x14ac:dyDescent="0.2">
      <c r="A2" s="6">
        <v>1</v>
      </c>
      <c r="B2" s="7" t="s">
        <v>152</v>
      </c>
      <c r="C2" s="6" t="s">
        <v>259</v>
      </c>
      <c r="D2" s="9"/>
    </row>
    <row r="3" spans="1:4" x14ac:dyDescent="0.2">
      <c r="A3" s="9">
        <v>2</v>
      </c>
      <c r="B3" s="7" t="s">
        <v>153</v>
      </c>
      <c r="C3" s="6" t="s">
        <v>281</v>
      </c>
      <c r="D3" s="9"/>
    </row>
    <row r="4" spans="1:4" x14ac:dyDescent="0.2">
      <c r="A4" s="9">
        <v>3</v>
      </c>
      <c r="B4" s="7" t="s">
        <v>154</v>
      </c>
      <c r="C4" s="6" t="s">
        <v>271</v>
      </c>
      <c r="D4" s="9" t="s">
        <v>305</v>
      </c>
    </row>
    <row r="5" spans="1:4" x14ac:dyDescent="0.2">
      <c r="A5" s="6">
        <v>4</v>
      </c>
      <c r="B5" s="7" t="s">
        <v>155</v>
      </c>
      <c r="C5" s="6" t="s">
        <v>259</v>
      </c>
      <c r="D5" s="9"/>
    </row>
    <row r="6" spans="1:4" x14ac:dyDescent="0.2">
      <c r="A6" s="9">
        <v>5</v>
      </c>
      <c r="B6" s="7" t="s">
        <v>156</v>
      </c>
      <c r="C6" s="6" t="s">
        <v>284</v>
      </c>
      <c r="D6" s="9"/>
    </row>
    <row r="7" spans="1:4" x14ac:dyDescent="0.2">
      <c r="A7" s="9">
        <v>6</v>
      </c>
      <c r="B7" s="7" t="s">
        <v>157</v>
      </c>
      <c r="C7" s="6" t="s">
        <v>258</v>
      </c>
      <c r="D7" s="9"/>
    </row>
    <row r="8" spans="1:4" x14ac:dyDescent="0.2">
      <c r="A8" s="6">
        <v>7</v>
      </c>
      <c r="B8" s="7" t="s">
        <v>158</v>
      </c>
      <c r="C8" s="6" t="s">
        <v>281</v>
      </c>
      <c r="D8" s="9"/>
    </row>
    <row r="9" spans="1:4" x14ac:dyDescent="0.2">
      <c r="A9" s="9">
        <v>8</v>
      </c>
      <c r="B9" s="7" t="s">
        <v>159</v>
      </c>
      <c r="C9" s="6" t="s">
        <v>278</v>
      </c>
      <c r="D9" s="9"/>
    </row>
    <row r="10" spans="1:4" x14ac:dyDescent="0.2">
      <c r="A10" s="9">
        <v>9</v>
      </c>
      <c r="B10" s="7" t="s">
        <v>161</v>
      </c>
      <c r="C10" s="6" t="s">
        <v>257</v>
      </c>
      <c r="D10" s="9"/>
    </row>
    <row r="11" spans="1:4" x14ac:dyDescent="0.2">
      <c r="A11" s="6">
        <v>10</v>
      </c>
      <c r="B11" s="7" t="s">
        <v>162</v>
      </c>
      <c r="C11" s="6" t="s">
        <v>269</v>
      </c>
      <c r="D11" s="9"/>
    </row>
    <row r="12" spans="1:4" x14ac:dyDescent="0.2">
      <c r="A12" s="9">
        <v>11</v>
      </c>
      <c r="B12" s="7" t="s">
        <v>163</v>
      </c>
      <c r="C12" s="6" t="s">
        <v>257</v>
      </c>
      <c r="D12" s="9"/>
    </row>
    <row r="13" spans="1:4" x14ac:dyDescent="0.2">
      <c r="A13" s="9">
        <v>12</v>
      </c>
      <c r="B13" s="7" t="s">
        <v>164</v>
      </c>
      <c r="C13" s="6" t="s">
        <v>297</v>
      </c>
      <c r="D13" s="9"/>
    </row>
    <row r="14" spans="1:4" x14ac:dyDescent="0.2">
      <c r="A14" s="6">
        <v>13</v>
      </c>
      <c r="B14" s="7" t="s">
        <v>165</v>
      </c>
      <c r="C14" s="6" t="s">
        <v>270</v>
      </c>
      <c r="D14" s="9"/>
    </row>
    <row r="15" spans="1:4" x14ac:dyDescent="0.2">
      <c r="A15" s="9">
        <v>14</v>
      </c>
      <c r="B15" s="7" t="s">
        <v>166</v>
      </c>
      <c r="C15" s="6" t="s">
        <v>267</v>
      </c>
      <c r="D15" s="9"/>
    </row>
    <row r="16" spans="1:4" x14ac:dyDescent="0.2">
      <c r="A16" s="9">
        <v>15</v>
      </c>
      <c r="B16" s="7" t="s">
        <v>168</v>
      </c>
      <c r="C16" s="6" t="s">
        <v>281</v>
      </c>
      <c r="D16" s="9"/>
    </row>
    <row r="17" spans="1:4" x14ac:dyDescent="0.2">
      <c r="A17" s="6">
        <v>16</v>
      </c>
      <c r="B17" s="7" t="s">
        <v>169</v>
      </c>
      <c r="C17" s="6" t="s">
        <v>257</v>
      </c>
      <c r="D17" s="9"/>
    </row>
    <row r="18" spans="1:4" x14ac:dyDescent="0.2">
      <c r="A18" s="9">
        <v>17</v>
      </c>
      <c r="B18" s="7" t="s">
        <v>170</v>
      </c>
      <c r="C18" s="6" t="s">
        <v>257</v>
      </c>
      <c r="D18" s="9"/>
    </row>
    <row r="19" spans="1:4" x14ac:dyDescent="0.2">
      <c r="A19" s="9">
        <v>18</v>
      </c>
      <c r="B19" s="7" t="s">
        <v>171</v>
      </c>
      <c r="C19" s="6" t="s">
        <v>277</v>
      </c>
      <c r="D19" s="9"/>
    </row>
    <row r="20" spans="1:4" x14ac:dyDescent="0.2">
      <c r="A20" s="6">
        <v>19</v>
      </c>
      <c r="B20" s="7" t="s">
        <v>174</v>
      </c>
      <c r="C20" s="6" t="s">
        <v>276</v>
      </c>
      <c r="D20" s="9"/>
    </row>
    <row r="21" spans="1:4" x14ac:dyDescent="0.2">
      <c r="A21" s="9">
        <v>20</v>
      </c>
      <c r="B21" s="7" t="s">
        <v>175</v>
      </c>
      <c r="C21" s="6" t="s">
        <v>283</v>
      </c>
      <c r="D21" s="9"/>
    </row>
    <row r="22" spans="1:4" x14ac:dyDescent="0.2">
      <c r="A22" s="9">
        <v>21</v>
      </c>
      <c r="B22" s="7" t="s">
        <v>176</v>
      </c>
      <c r="C22" s="6" t="s">
        <v>762</v>
      </c>
      <c r="D22" s="9"/>
    </row>
    <row r="23" spans="1:4" x14ac:dyDescent="0.2">
      <c r="A23" s="6">
        <v>22</v>
      </c>
      <c r="B23" s="7" t="s">
        <v>177</v>
      </c>
      <c r="C23" s="6" t="s">
        <v>258</v>
      </c>
      <c r="D23" s="9"/>
    </row>
    <row r="24" spans="1:4" x14ac:dyDescent="0.2">
      <c r="A24" s="9">
        <v>23</v>
      </c>
      <c r="B24" s="7" t="s">
        <v>178</v>
      </c>
      <c r="C24" s="6" t="s">
        <v>294</v>
      </c>
      <c r="D24" s="9"/>
    </row>
    <row r="25" spans="1:4" x14ac:dyDescent="0.2">
      <c r="A25" s="9">
        <v>24</v>
      </c>
      <c r="B25" s="7" t="s">
        <v>179</v>
      </c>
      <c r="C25" s="6" t="s">
        <v>271</v>
      </c>
      <c r="D25" s="9"/>
    </row>
    <row r="26" spans="1:4" x14ac:dyDescent="0.2">
      <c r="A26" s="6">
        <v>25</v>
      </c>
      <c r="B26" s="7" t="s">
        <v>180</v>
      </c>
      <c r="C26" s="6" t="s">
        <v>293</v>
      </c>
      <c r="D26" s="9"/>
    </row>
    <row r="27" spans="1:4" x14ac:dyDescent="0.2">
      <c r="A27" s="9">
        <v>26</v>
      </c>
      <c r="B27" s="7" t="s">
        <v>181</v>
      </c>
      <c r="C27" s="6" t="s">
        <v>272</v>
      </c>
      <c r="D27" s="9"/>
    </row>
    <row r="28" spans="1:4" x14ac:dyDescent="0.2">
      <c r="A28" s="9">
        <v>27</v>
      </c>
      <c r="B28" s="7" t="s">
        <v>182</v>
      </c>
      <c r="C28" s="6" t="s">
        <v>292</v>
      </c>
      <c r="D28" s="9"/>
    </row>
    <row r="29" spans="1:4" x14ac:dyDescent="0.2">
      <c r="A29" s="6">
        <v>28</v>
      </c>
      <c r="B29" s="7" t="s">
        <v>183</v>
      </c>
      <c r="C29" s="6" t="s">
        <v>253</v>
      </c>
      <c r="D29" s="9"/>
    </row>
    <row r="30" spans="1:4" x14ac:dyDescent="0.2">
      <c r="A30" s="9">
        <v>29</v>
      </c>
      <c r="B30" s="7" t="s">
        <v>184</v>
      </c>
      <c r="C30" s="6" t="s">
        <v>278</v>
      </c>
      <c r="D30" s="9"/>
    </row>
    <row r="31" spans="1:4" x14ac:dyDescent="0.2">
      <c r="A31" s="9">
        <v>30</v>
      </c>
      <c r="B31" s="7" t="s">
        <v>185</v>
      </c>
      <c r="C31" s="6" t="s">
        <v>269</v>
      </c>
      <c r="D31" s="9"/>
    </row>
    <row r="32" spans="1:4" x14ac:dyDescent="0.2">
      <c r="A32" s="6">
        <v>31</v>
      </c>
      <c r="B32" s="7" t="s">
        <v>188</v>
      </c>
      <c r="C32" s="6" t="s">
        <v>258</v>
      </c>
      <c r="D32" s="9"/>
    </row>
    <row r="33" spans="1:4" x14ac:dyDescent="0.2">
      <c r="A33" s="9">
        <v>32</v>
      </c>
      <c r="B33" s="7" t="s">
        <v>190</v>
      </c>
      <c r="C33" s="6" t="s">
        <v>255</v>
      </c>
      <c r="D33" s="9"/>
    </row>
    <row r="34" spans="1:4" x14ac:dyDescent="0.2">
      <c r="A34" s="9">
        <v>33</v>
      </c>
      <c r="B34" s="7" t="s">
        <v>191</v>
      </c>
      <c r="C34" s="6" t="s">
        <v>294</v>
      </c>
      <c r="D34" s="9"/>
    </row>
    <row r="35" spans="1:4" x14ac:dyDescent="0.2">
      <c r="A35" s="6">
        <v>34</v>
      </c>
      <c r="B35" s="7" t="s">
        <v>192</v>
      </c>
      <c r="C35" s="6" t="s">
        <v>259</v>
      </c>
      <c r="D35" s="9"/>
    </row>
    <row r="36" spans="1:4" x14ac:dyDescent="0.2">
      <c r="A36" s="9">
        <v>35</v>
      </c>
      <c r="B36" s="7" t="s">
        <v>193</v>
      </c>
      <c r="C36" s="6" t="s">
        <v>257</v>
      </c>
      <c r="D36" s="9"/>
    </row>
    <row r="37" spans="1:4" x14ac:dyDescent="0.2">
      <c r="A37" s="9">
        <v>36</v>
      </c>
      <c r="B37" s="7" t="s">
        <v>195</v>
      </c>
      <c r="C37" s="6" t="s">
        <v>285</v>
      </c>
      <c r="D37" s="9"/>
    </row>
    <row r="38" spans="1:4" x14ac:dyDescent="0.2">
      <c r="A38" s="6">
        <v>37</v>
      </c>
      <c r="B38" s="7" t="s">
        <v>196</v>
      </c>
      <c r="C38" s="6" t="s">
        <v>294</v>
      </c>
      <c r="D38" s="9"/>
    </row>
    <row r="39" spans="1:4" x14ac:dyDescent="0.2">
      <c r="A39" s="9">
        <v>38</v>
      </c>
      <c r="B39" s="7" t="s">
        <v>197</v>
      </c>
      <c r="C39" s="6" t="s">
        <v>276</v>
      </c>
      <c r="D39" s="9"/>
    </row>
    <row r="40" spans="1:4" x14ac:dyDescent="0.2">
      <c r="A40" s="9">
        <v>39</v>
      </c>
      <c r="B40" s="7" t="s">
        <v>198</v>
      </c>
      <c r="C40" s="6" t="s">
        <v>283</v>
      </c>
      <c r="D40" s="9"/>
    </row>
    <row r="41" spans="1:4" x14ac:dyDescent="0.2">
      <c r="A41" s="6">
        <v>40</v>
      </c>
      <c r="B41" s="7" t="s">
        <v>200</v>
      </c>
      <c r="C41" s="6" t="s">
        <v>281</v>
      </c>
      <c r="D41" s="9"/>
    </row>
    <row r="42" spans="1:4" x14ac:dyDescent="0.2">
      <c r="A42" s="9">
        <v>41</v>
      </c>
      <c r="B42" s="7" t="s">
        <v>201</v>
      </c>
      <c r="C42" s="6" t="s">
        <v>253</v>
      </c>
      <c r="D42" s="9"/>
    </row>
  </sheetData>
  <mergeCells count="1">
    <mergeCell ref="A1:D1"/>
  </mergeCells>
  <pageMargins left="0.70866141732283472" right="0.70866141732283472" top="0.91" bottom="0.74803149606299213" header="0.31496062992125984" footer="0.31496062992125984"/>
  <pageSetup scale="95" orientation="portrait" r:id="rId1"/>
  <headerFooter>
    <oddHeader>&amp;CGRUPO NO 4
JUEVES 5 DE ABRIL 2018
HORA 8AM A 12AM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H14" sqref="H14"/>
    </sheetView>
  </sheetViews>
  <sheetFormatPr baseColWidth="10" defaultRowHeight="12.75" x14ac:dyDescent="0.2"/>
  <cols>
    <col min="2" max="2" width="44.28515625" bestFit="1" customWidth="1"/>
    <col min="3" max="3" width="36.5703125" customWidth="1"/>
    <col min="4" max="4" width="14" bestFit="1" customWidth="1"/>
  </cols>
  <sheetData>
    <row r="1" spans="1:4" x14ac:dyDescent="0.2">
      <c r="A1" s="54" t="s">
        <v>764</v>
      </c>
      <c r="B1" s="54"/>
      <c r="C1" s="54"/>
      <c r="D1" s="54"/>
    </row>
    <row r="2" spans="1:4" x14ac:dyDescent="0.2">
      <c r="A2" s="6">
        <v>1</v>
      </c>
      <c r="B2" s="7" t="s">
        <v>202</v>
      </c>
      <c r="C2" s="6" t="s">
        <v>265</v>
      </c>
      <c r="D2" s="9"/>
    </row>
    <row r="3" spans="1:4" x14ac:dyDescent="0.2">
      <c r="A3" s="9">
        <v>2</v>
      </c>
      <c r="B3" s="7" t="s">
        <v>203</v>
      </c>
      <c r="C3" s="6" t="s">
        <v>271</v>
      </c>
      <c r="D3" s="9" t="s">
        <v>307</v>
      </c>
    </row>
    <row r="4" spans="1:4" x14ac:dyDescent="0.2">
      <c r="A4" s="9">
        <v>3</v>
      </c>
      <c r="B4" s="7" t="s">
        <v>205</v>
      </c>
      <c r="C4" s="6" t="s">
        <v>255</v>
      </c>
      <c r="D4" s="9"/>
    </row>
    <row r="5" spans="1:4" x14ac:dyDescent="0.2">
      <c r="A5" s="6">
        <v>4</v>
      </c>
      <c r="B5" s="7" t="s">
        <v>206</v>
      </c>
      <c r="C5" s="6" t="s">
        <v>264</v>
      </c>
      <c r="D5" s="9"/>
    </row>
    <row r="6" spans="1:4" x14ac:dyDescent="0.2">
      <c r="A6" s="9">
        <v>5</v>
      </c>
      <c r="B6" s="7" t="s">
        <v>207</v>
      </c>
      <c r="C6" s="6" t="s">
        <v>308</v>
      </c>
      <c r="D6" s="9"/>
    </row>
    <row r="7" spans="1:4" x14ac:dyDescent="0.2">
      <c r="A7" s="9">
        <v>6</v>
      </c>
      <c r="B7" s="7" t="s">
        <v>209</v>
      </c>
      <c r="C7" s="6" t="s">
        <v>279</v>
      </c>
      <c r="D7" s="9"/>
    </row>
    <row r="8" spans="1:4" x14ac:dyDescent="0.2">
      <c r="A8" s="6">
        <v>7</v>
      </c>
      <c r="B8" s="7" t="s">
        <v>212</v>
      </c>
      <c r="C8" s="6" t="s">
        <v>296</v>
      </c>
      <c r="D8" s="9"/>
    </row>
    <row r="9" spans="1:4" x14ac:dyDescent="0.2">
      <c r="A9" s="9">
        <v>8</v>
      </c>
      <c r="B9" s="7" t="s">
        <v>215</v>
      </c>
      <c r="C9" s="6" t="s">
        <v>295</v>
      </c>
      <c r="D9" s="9"/>
    </row>
    <row r="10" spans="1:4" x14ac:dyDescent="0.2">
      <c r="A10" s="9">
        <v>9</v>
      </c>
      <c r="B10" s="7" t="s">
        <v>217</v>
      </c>
      <c r="C10" s="6" t="s">
        <v>279</v>
      </c>
      <c r="D10" s="9"/>
    </row>
    <row r="11" spans="1:4" x14ac:dyDescent="0.2">
      <c r="A11" s="6">
        <v>10</v>
      </c>
      <c r="B11" s="7" t="s">
        <v>218</v>
      </c>
      <c r="C11" s="6" t="s">
        <v>272</v>
      </c>
      <c r="D11" s="9"/>
    </row>
    <row r="12" spans="1:4" x14ac:dyDescent="0.2">
      <c r="A12" s="9">
        <v>11</v>
      </c>
      <c r="B12" s="7" t="s">
        <v>219</v>
      </c>
      <c r="C12" s="6" t="s">
        <v>295</v>
      </c>
      <c r="D12" s="9"/>
    </row>
    <row r="13" spans="1:4" x14ac:dyDescent="0.2">
      <c r="A13" s="9">
        <v>12</v>
      </c>
      <c r="B13" s="7" t="s">
        <v>221</v>
      </c>
      <c r="C13" s="6" t="s">
        <v>255</v>
      </c>
      <c r="D13" s="9"/>
    </row>
    <row r="14" spans="1:4" x14ac:dyDescent="0.2">
      <c r="A14" s="6">
        <v>13</v>
      </c>
      <c r="B14" s="7" t="s">
        <v>222</v>
      </c>
      <c r="C14" s="6" t="s">
        <v>271</v>
      </c>
      <c r="D14" s="9" t="s">
        <v>306</v>
      </c>
    </row>
    <row r="15" spans="1:4" x14ac:dyDescent="0.2">
      <c r="A15" s="9">
        <v>14</v>
      </c>
      <c r="B15" s="7" t="s">
        <v>224</v>
      </c>
      <c r="C15" s="6" t="s">
        <v>294</v>
      </c>
      <c r="D15" s="9"/>
    </row>
    <row r="16" spans="1:4" x14ac:dyDescent="0.2">
      <c r="A16" s="9">
        <v>15</v>
      </c>
      <c r="B16" s="7" t="s">
        <v>225</v>
      </c>
      <c r="C16" s="6" t="s">
        <v>311</v>
      </c>
      <c r="D16" s="9"/>
    </row>
    <row r="17" spans="1:4" x14ac:dyDescent="0.2">
      <c r="A17" s="6">
        <v>16</v>
      </c>
      <c r="B17" s="7" t="s">
        <v>227</v>
      </c>
      <c r="C17" s="6" t="s">
        <v>258</v>
      </c>
      <c r="D17" s="9"/>
    </row>
    <row r="18" spans="1:4" x14ac:dyDescent="0.2">
      <c r="A18" s="9">
        <v>17</v>
      </c>
      <c r="B18" s="7" t="s">
        <v>228</v>
      </c>
      <c r="C18" s="6" t="s">
        <v>297</v>
      </c>
      <c r="D18" s="9"/>
    </row>
    <row r="19" spans="1:4" x14ac:dyDescent="0.2">
      <c r="A19" s="9">
        <v>18</v>
      </c>
      <c r="B19" s="7" t="s">
        <v>229</v>
      </c>
      <c r="C19" s="6" t="s">
        <v>273</v>
      </c>
      <c r="D19" s="9"/>
    </row>
    <row r="20" spans="1:4" x14ac:dyDescent="0.2">
      <c r="A20" s="6">
        <v>19</v>
      </c>
      <c r="B20" s="7" t="s">
        <v>230</v>
      </c>
      <c r="C20" s="6" t="s">
        <v>271</v>
      </c>
      <c r="D20" s="9"/>
    </row>
    <row r="21" spans="1:4" x14ac:dyDescent="0.2">
      <c r="A21" s="9">
        <v>20</v>
      </c>
      <c r="B21" s="7" t="s">
        <v>231</v>
      </c>
      <c r="C21" s="6" t="s">
        <v>259</v>
      </c>
      <c r="D21" s="9"/>
    </row>
    <row r="22" spans="1:4" x14ac:dyDescent="0.2">
      <c r="A22" s="9">
        <v>21</v>
      </c>
      <c r="B22" s="7" t="s">
        <v>232</v>
      </c>
      <c r="C22" s="6" t="s">
        <v>271</v>
      </c>
      <c r="D22" s="9"/>
    </row>
    <row r="23" spans="1:4" x14ac:dyDescent="0.2">
      <c r="A23" s="6">
        <v>22</v>
      </c>
      <c r="B23" s="7" t="s">
        <v>233</v>
      </c>
      <c r="C23" s="6" t="s">
        <v>312</v>
      </c>
      <c r="D23" s="9"/>
    </row>
    <row r="24" spans="1:4" x14ac:dyDescent="0.2">
      <c r="A24" s="9">
        <v>23</v>
      </c>
      <c r="B24" s="7" t="s">
        <v>234</v>
      </c>
      <c r="C24" s="6" t="s">
        <v>272</v>
      </c>
      <c r="D24" s="9"/>
    </row>
    <row r="25" spans="1:4" x14ac:dyDescent="0.2">
      <c r="A25" s="9">
        <v>24</v>
      </c>
      <c r="B25" s="7" t="s">
        <v>235</v>
      </c>
      <c r="C25" s="6" t="s">
        <v>290</v>
      </c>
      <c r="D25" s="9"/>
    </row>
    <row r="26" spans="1:4" x14ac:dyDescent="0.2">
      <c r="A26" s="6">
        <v>25</v>
      </c>
      <c r="B26" s="7" t="s">
        <v>236</v>
      </c>
      <c r="C26" s="6" t="s">
        <v>313</v>
      </c>
      <c r="D26" s="9"/>
    </row>
    <row r="27" spans="1:4" x14ac:dyDescent="0.2">
      <c r="A27" s="9">
        <v>26</v>
      </c>
      <c r="B27" s="7" t="s">
        <v>237</v>
      </c>
      <c r="C27" s="6" t="s">
        <v>257</v>
      </c>
      <c r="D27" s="9"/>
    </row>
    <row r="28" spans="1:4" x14ac:dyDescent="0.2">
      <c r="A28" s="9">
        <v>27</v>
      </c>
      <c r="B28" s="7" t="s">
        <v>238</v>
      </c>
      <c r="C28" s="6" t="s">
        <v>271</v>
      </c>
      <c r="D28" s="9" t="s">
        <v>304</v>
      </c>
    </row>
    <row r="29" spans="1:4" x14ac:dyDescent="0.2">
      <c r="A29" s="6">
        <v>28</v>
      </c>
      <c r="B29" s="7" t="s">
        <v>239</v>
      </c>
      <c r="C29" s="6" t="s">
        <v>259</v>
      </c>
      <c r="D29" s="9"/>
    </row>
    <row r="30" spans="1:4" x14ac:dyDescent="0.2">
      <c r="A30" s="9">
        <v>29</v>
      </c>
      <c r="B30" s="7" t="s">
        <v>240</v>
      </c>
      <c r="C30" s="6" t="s">
        <v>296</v>
      </c>
      <c r="D30" s="9"/>
    </row>
    <row r="31" spans="1:4" x14ac:dyDescent="0.2">
      <c r="A31" s="9">
        <v>30</v>
      </c>
      <c r="B31" s="7" t="s">
        <v>241</v>
      </c>
      <c r="C31" s="6" t="s">
        <v>281</v>
      </c>
      <c r="D31" s="9"/>
    </row>
    <row r="32" spans="1:4" x14ac:dyDescent="0.2">
      <c r="A32" s="6">
        <v>31</v>
      </c>
      <c r="B32" s="7" t="s">
        <v>243</v>
      </c>
      <c r="C32" s="6" t="s">
        <v>296</v>
      </c>
      <c r="D32" s="9"/>
    </row>
    <row r="33" spans="1:4" x14ac:dyDescent="0.2">
      <c r="A33" s="9">
        <v>32</v>
      </c>
      <c r="B33" s="7" t="s">
        <v>244</v>
      </c>
      <c r="C33" s="6" t="s">
        <v>253</v>
      </c>
      <c r="D33" s="9"/>
    </row>
    <row r="34" spans="1:4" x14ac:dyDescent="0.2">
      <c r="A34" s="9">
        <v>33</v>
      </c>
      <c r="B34" s="7" t="s">
        <v>245</v>
      </c>
      <c r="C34" s="6" t="s">
        <v>281</v>
      </c>
      <c r="D34" s="9"/>
    </row>
    <row r="35" spans="1:4" x14ac:dyDescent="0.2">
      <c r="A35" s="6">
        <v>34</v>
      </c>
      <c r="B35" s="7" t="s">
        <v>246</v>
      </c>
      <c r="C35" s="6" t="s">
        <v>296</v>
      </c>
      <c r="D35" s="9"/>
    </row>
    <row r="36" spans="1:4" x14ac:dyDescent="0.2">
      <c r="A36" s="9">
        <v>35</v>
      </c>
      <c r="B36" s="7" t="s">
        <v>247</v>
      </c>
      <c r="C36" s="6" t="s">
        <v>297</v>
      </c>
      <c r="D36" s="9"/>
    </row>
    <row r="37" spans="1:4" x14ac:dyDescent="0.2">
      <c r="A37" s="9">
        <v>36</v>
      </c>
      <c r="B37" s="7" t="s">
        <v>248</v>
      </c>
      <c r="C37" s="6" t="s">
        <v>312</v>
      </c>
      <c r="D37" s="9"/>
    </row>
    <row r="38" spans="1:4" x14ac:dyDescent="0.2">
      <c r="A38" s="6">
        <v>37</v>
      </c>
      <c r="B38" s="7" t="s">
        <v>249</v>
      </c>
      <c r="C38" s="6" t="s">
        <v>259</v>
      </c>
      <c r="D38" s="9"/>
    </row>
    <row r="39" spans="1:4" x14ac:dyDescent="0.2">
      <c r="A39" s="9">
        <v>38</v>
      </c>
      <c r="B39" s="7" t="s">
        <v>250</v>
      </c>
      <c r="C39" s="6" t="s">
        <v>270</v>
      </c>
      <c r="D39" s="9"/>
    </row>
    <row r="40" spans="1:4" x14ac:dyDescent="0.2">
      <c r="A40" s="9">
        <v>39</v>
      </c>
      <c r="B40" s="7" t="s">
        <v>251</v>
      </c>
      <c r="C40" s="6" t="s">
        <v>272</v>
      </c>
      <c r="D40" s="9"/>
    </row>
    <row r="41" spans="1:4" x14ac:dyDescent="0.2">
      <c r="A41" s="6">
        <v>40</v>
      </c>
      <c r="B41" s="7" t="s">
        <v>252</v>
      </c>
      <c r="C41" s="6" t="s">
        <v>259</v>
      </c>
      <c r="D41" s="9"/>
    </row>
    <row r="42" spans="1:4" x14ac:dyDescent="0.2">
      <c r="A42" s="9">
        <v>41</v>
      </c>
      <c r="B42" s="6"/>
      <c r="C42" s="6"/>
      <c r="D42" s="9"/>
    </row>
    <row r="43" spans="1:4" x14ac:dyDescent="0.2">
      <c r="A43" s="8"/>
      <c r="B43" s="8"/>
      <c r="C43" s="8"/>
      <c r="D43" s="8"/>
    </row>
  </sheetData>
  <mergeCells count="1">
    <mergeCell ref="A1:D1"/>
  </mergeCells>
  <pageMargins left="0.70866141732283472" right="0.70866141732283472" top="0.87" bottom="0.74803149606299213" header="0.31496062992125984" footer="0.31496062992125984"/>
  <pageSetup scale="86" orientation="portrait" r:id="rId1"/>
  <headerFooter>
    <oddHeader>&amp;CGRUPO No 5
JUEVES 5 DE ABRIL 2018
2PM A 6PM</oddHeader>
  </headerFooter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="85" zoomScaleNormal="85" workbookViewId="0">
      <selection activeCell="W17" sqref="W17"/>
    </sheetView>
  </sheetViews>
  <sheetFormatPr baseColWidth="10" defaultRowHeight="33" customHeight="1" x14ac:dyDescent="0.2"/>
  <cols>
    <col min="1" max="1" width="4" bestFit="1" customWidth="1"/>
    <col min="2" max="2" width="41.42578125" customWidth="1"/>
    <col min="3" max="13" width="0" hidden="1" customWidth="1"/>
    <col min="14" max="14" width="32" customWidth="1"/>
    <col min="15" max="21" width="0" hidden="1" customWidth="1"/>
  </cols>
  <sheetData>
    <row r="1" spans="1:21" ht="33" customHeight="1" x14ac:dyDescent="0.25">
      <c r="A1" s="56" t="s">
        <v>765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21" ht="33" customHeight="1" x14ac:dyDescent="0.2">
      <c r="A2" s="36">
        <v>1</v>
      </c>
      <c r="B2" s="37" t="str">
        <f t="shared" ref="B2:B53" si="0">+CONCATENATE(C2," ",D2, " ",E2," ",F2, )</f>
        <v>EDITH DEL CARMEN SANTACRUZ SANDOBAL</v>
      </c>
      <c r="C2" s="37" t="s">
        <v>316</v>
      </c>
      <c r="D2" s="37" t="s">
        <v>317</v>
      </c>
      <c r="E2" s="37" t="s">
        <v>318</v>
      </c>
      <c r="F2" s="37" t="s">
        <v>319</v>
      </c>
      <c r="G2" s="38">
        <v>4</v>
      </c>
      <c r="H2" s="39">
        <v>29548</v>
      </c>
      <c r="I2" s="38">
        <v>38</v>
      </c>
      <c r="J2" s="38" t="s">
        <v>320</v>
      </c>
      <c r="K2" s="38" t="s">
        <v>321</v>
      </c>
      <c r="L2" s="38">
        <v>5</v>
      </c>
      <c r="M2" s="39">
        <v>41943</v>
      </c>
      <c r="N2" s="43" t="s">
        <v>322</v>
      </c>
      <c r="O2" s="41" t="s">
        <v>323</v>
      </c>
      <c r="P2" s="38" t="s">
        <v>324</v>
      </c>
      <c r="Q2" s="38" t="s">
        <v>325</v>
      </c>
      <c r="R2" s="38" t="s">
        <v>326</v>
      </c>
      <c r="S2" s="38" t="s">
        <v>327</v>
      </c>
      <c r="T2" s="38">
        <v>3218334025</v>
      </c>
      <c r="U2" s="42" t="s">
        <v>328</v>
      </c>
    </row>
    <row r="3" spans="1:21" ht="33" customHeight="1" x14ac:dyDescent="0.2">
      <c r="A3" s="36">
        <f>+A2+1</f>
        <v>2</v>
      </c>
      <c r="B3" s="37" t="str">
        <f t="shared" si="0"/>
        <v>LILIANA DEL CARMEN CHAVES SIGINDIOY</v>
      </c>
      <c r="C3" s="47" t="s">
        <v>329</v>
      </c>
      <c r="D3" s="47" t="s">
        <v>317</v>
      </c>
      <c r="E3" s="47" t="s">
        <v>330</v>
      </c>
      <c r="F3" s="47" t="s">
        <v>331</v>
      </c>
      <c r="G3" s="38"/>
      <c r="H3" s="38"/>
      <c r="I3" s="38"/>
      <c r="J3" s="38"/>
      <c r="K3" s="38" t="s">
        <v>332</v>
      </c>
      <c r="L3" s="38"/>
      <c r="M3" s="38"/>
      <c r="N3" s="43" t="s">
        <v>322</v>
      </c>
      <c r="O3" s="41" t="s">
        <v>333</v>
      </c>
      <c r="P3" s="38"/>
      <c r="Q3" s="38"/>
      <c r="R3" s="38"/>
      <c r="S3" s="38"/>
      <c r="T3" s="38"/>
      <c r="U3" s="42"/>
    </row>
    <row r="4" spans="1:21" ht="33" customHeight="1" x14ac:dyDescent="0.2">
      <c r="A4" s="36">
        <f t="shared" ref="A4:A53" si="1">+A3+1</f>
        <v>3</v>
      </c>
      <c r="B4" s="37" t="str">
        <f t="shared" si="0"/>
        <v>CRISTINA ELIZABETH GALVEZ LOPEZ</v>
      </c>
      <c r="C4" s="37" t="s">
        <v>334</v>
      </c>
      <c r="D4" s="37" t="s">
        <v>335</v>
      </c>
      <c r="E4" s="37" t="s">
        <v>336</v>
      </c>
      <c r="F4" s="37" t="s">
        <v>337</v>
      </c>
      <c r="G4" s="38">
        <v>6</v>
      </c>
      <c r="H4" s="39">
        <v>30363</v>
      </c>
      <c r="I4" s="38">
        <v>35</v>
      </c>
      <c r="J4" s="38" t="s">
        <v>320</v>
      </c>
      <c r="K4" s="38" t="s">
        <v>338</v>
      </c>
      <c r="L4" s="38">
        <v>2</v>
      </c>
      <c r="M4" s="39">
        <v>40963</v>
      </c>
      <c r="N4" s="43" t="s">
        <v>339</v>
      </c>
      <c r="O4" s="41" t="s">
        <v>323</v>
      </c>
      <c r="P4" s="38" t="s">
        <v>324</v>
      </c>
      <c r="Q4" s="38" t="s">
        <v>325</v>
      </c>
      <c r="R4" s="38" t="s">
        <v>326</v>
      </c>
      <c r="S4" s="38" t="s">
        <v>340</v>
      </c>
      <c r="T4" s="38">
        <v>3104871136</v>
      </c>
      <c r="U4" s="42" t="s">
        <v>341</v>
      </c>
    </row>
    <row r="5" spans="1:21" ht="33" customHeight="1" x14ac:dyDescent="0.2">
      <c r="A5" s="36">
        <f t="shared" si="1"/>
        <v>4</v>
      </c>
      <c r="B5" s="37" t="str">
        <f t="shared" si="0"/>
        <v>DIEGO FERNANDO AGREDA MORAN</v>
      </c>
      <c r="C5" s="37" t="s">
        <v>342</v>
      </c>
      <c r="D5" s="37" t="s">
        <v>343</v>
      </c>
      <c r="E5" s="37" t="s">
        <v>344</v>
      </c>
      <c r="F5" s="37" t="s">
        <v>345</v>
      </c>
      <c r="G5" s="38">
        <v>6</v>
      </c>
      <c r="H5" s="39">
        <v>26549</v>
      </c>
      <c r="I5" s="38">
        <v>46</v>
      </c>
      <c r="J5" s="38" t="s">
        <v>320</v>
      </c>
      <c r="K5" s="38" t="s">
        <v>346</v>
      </c>
      <c r="L5" s="38">
        <v>4</v>
      </c>
      <c r="M5" s="39">
        <v>41214</v>
      </c>
      <c r="N5" s="43" t="s">
        <v>339</v>
      </c>
      <c r="O5" s="41" t="s">
        <v>347</v>
      </c>
      <c r="P5" s="38" t="s">
        <v>324</v>
      </c>
      <c r="Q5" s="38" t="s">
        <v>325</v>
      </c>
      <c r="R5" s="38" t="s">
        <v>326</v>
      </c>
      <c r="S5" s="38" t="s">
        <v>327</v>
      </c>
      <c r="T5" s="38">
        <v>7333737</v>
      </c>
      <c r="U5" s="42" t="s">
        <v>348</v>
      </c>
    </row>
    <row r="6" spans="1:21" ht="33" customHeight="1" x14ac:dyDescent="0.2">
      <c r="A6" s="36">
        <f t="shared" si="1"/>
        <v>5</v>
      </c>
      <c r="B6" s="37" t="str">
        <f t="shared" si="0"/>
        <v>FLORANGELA DEL PILAR ESCOBAR ORBES</v>
      </c>
      <c r="C6" s="37" t="s">
        <v>349</v>
      </c>
      <c r="D6" s="37" t="s">
        <v>350</v>
      </c>
      <c r="E6" s="37" t="s">
        <v>351</v>
      </c>
      <c r="F6" s="37" t="s">
        <v>352</v>
      </c>
      <c r="G6" s="38">
        <v>6</v>
      </c>
      <c r="H6" s="39">
        <v>24386</v>
      </c>
      <c r="I6" s="38">
        <v>52</v>
      </c>
      <c r="J6" s="38" t="s">
        <v>320</v>
      </c>
      <c r="K6" s="38" t="s">
        <v>321</v>
      </c>
      <c r="L6" s="38">
        <v>5</v>
      </c>
      <c r="M6" s="39">
        <v>41214</v>
      </c>
      <c r="N6" s="43" t="s">
        <v>339</v>
      </c>
      <c r="O6" s="41" t="s">
        <v>347</v>
      </c>
      <c r="P6" s="38" t="s">
        <v>324</v>
      </c>
      <c r="Q6" s="38" t="s">
        <v>325</v>
      </c>
      <c r="R6" s="38" t="s">
        <v>326</v>
      </c>
      <c r="S6" s="38" t="s">
        <v>327</v>
      </c>
      <c r="T6" s="38">
        <v>7230635</v>
      </c>
      <c r="U6" s="42" t="s">
        <v>353</v>
      </c>
    </row>
    <row r="7" spans="1:21" ht="33" customHeight="1" x14ac:dyDescent="0.2">
      <c r="A7" s="36">
        <f t="shared" si="1"/>
        <v>6</v>
      </c>
      <c r="B7" s="37" t="str">
        <f t="shared" si="0"/>
        <v>JORGE BERNARDO AYALA PORTILLA</v>
      </c>
      <c r="C7" s="37" t="s">
        <v>354</v>
      </c>
      <c r="D7" s="37" t="s">
        <v>355</v>
      </c>
      <c r="E7" s="37" t="s">
        <v>356</v>
      </c>
      <c r="F7" s="37" t="s">
        <v>357</v>
      </c>
      <c r="G7" s="38">
        <v>4</v>
      </c>
      <c r="H7" s="39">
        <v>20469</v>
      </c>
      <c r="I7" s="38">
        <v>62</v>
      </c>
      <c r="J7" s="38" t="s">
        <v>320</v>
      </c>
      <c r="K7" s="38" t="s">
        <v>321</v>
      </c>
      <c r="L7" s="38">
        <v>5</v>
      </c>
      <c r="M7" s="39">
        <v>41920</v>
      </c>
      <c r="N7" s="43" t="s">
        <v>339</v>
      </c>
      <c r="O7" s="41" t="s">
        <v>323</v>
      </c>
      <c r="P7" s="38" t="s">
        <v>324</v>
      </c>
      <c r="Q7" s="38" t="s">
        <v>325</v>
      </c>
      <c r="R7" s="38" t="s">
        <v>326</v>
      </c>
      <c r="S7" s="38" t="s">
        <v>358</v>
      </c>
      <c r="T7" s="38">
        <v>3157360262</v>
      </c>
      <c r="U7" s="42" t="s">
        <v>359</v>
      </c>
    </row>
    <row r="8" spans="1:21" ht="33" customHeight="1" x14ac:dyDescent="0.2">
      <c r="A8" s="36">
        <f t="shared" si="1"/>
        <v>7</v>
      </c>
      <c r="B8" s="37" t="str">
        <f t="shared" si="0"/>
        <v>MARLODY REGINA GOMEZ URBANO</v>
      </c>
      <c r="C8" s="37" t="s">
        <v>360</v>
      </c>
      <c r="D8" s="37" t="s">
        <v>361</v>
      </c>
      <c r="E8" s="37" t="s">
        <v>362</v>
      </c>
      <c r="F8" s="37" t="s">
        <v>363</v>
      </c>
      <c r="G8" s="38">
        <v>6</v>
      </c>
      <c r="H8" s="39">
        <v>27425</v>
      </c>
      <c r="I8" s="38">
        <v>43</v>
      </c>
      <c r="J8" s="38" t="s">
        <v>320</v>
      </c>
      <c r="K8" s="38" t="s">
        <v>364</v>
      </c>
      <c r="L8" s="38">
        <v>1</v>
      </c>
      <c r="M8" s="39">
        <v>41233</v>
      </c>
      <c r="N8" s="43" t="s">
        <v>339</v>
      </c>
      <c r="O8" s="41" t="s">
        <v>347</v>
      </c>
      <c r="P8" s="38" t="s">
        <v>324</v>
      </c>
      <c r="Q8" s="38" t="s">
        <v>325</v>
      </c>
      <c r="R8" s="38" t="s">
        <v>326</v>
      </c>
      <c r="S8" s="38" t="s">
        <v>365</v>
      </c>
      <c r="T8" s="38">
        <v>3122504649</v>
      </c>
      <c r="U8" s="42" t="s">
        <v>366</v>
      </c>
    </row>
    <row r="9" spans="1:21" ht="33" customHeight="1" x14ac:dyDescent="0.2">
      <c r="A9" s="36">
        <f t="shared" si="1"/>
        <v>8</v>
      </c>
      <c r="B9" s="37" t="str">
        <f t="shared" si="0"/>
        <v>MIRIAM MERCEDES REALPE ESTRADA</v>
      </c>
      <c r="C9" s="37" t="s">
        <v>367</v>
      </c>
      <c r="D9" s="37" t="s">
        <v>368</v>
      </c>
      <c r="E9" s="37" t="s">
        <v>369</v>
      </c>
      <c r="F9" s="37" t="s">
        <v>370</v>
      </c>
      <c r="G9" s="38">
        <v>24</v>
      </c>
      <c r="H9" s="39">
        <v>20827</v>
      </c>
      <c r="I9" s="38">
        <v>61</v>
      </c>
      <c r="J9" s="38" t="s">
        <v>320</v>
      </c>
      <c r="K9" s="38" t="s">
        <v>321</v>
      </c>
      <c r="L9" s="38">
        <v>5</v>
      </c>
      <c r="M9" s="39">
        <v>34523</v>
      </c>
      <c r="N9" s="43" t="s">
        <v>339</v>
      </c>
      <c r="O9" s="41" t="s">
        <v>347</v>
      </c>
      <c r="P9" s="38" t="s">
        <v>324</v>
      </c>
      <c r="Q9" s="38" t="s">
        <v>325</v>
      </c>
      <c r="R9" s="38" t="s">
        <v>326</v>
      </c>
      <c r="S9" s="38" t="s">
        <v>327</v>
      </c>
      <c r="T9" s="38">
        <v>3175227957</v>
      </c>
      <c r="U9" s="42" t="s">
        <v>371</v>
      </c>
    </row>
    <row r="10" spans="1:21" ht="33" customHeight="1" x14ac:dyDescent="0.2">
      <c r="A10" s="36">
        <f t="shared" si="1"/>
        <v>9</v>
      </c>
      <c r="B10" s="37" t="str">
        <f t="shared" si="0"/>
        <v>ALBA NELLY CALDERON MELO</v>
      </c>
      <c r="C10" s="37" t="s">
        <v>372</v>
      </c>
      <c r="D10" s="37" t="s">
        <v>373</v>
      </c>
      <c r="E10" s="37" t="s">
        <v>374</v>
      </c>
      <c r="F10" s="37" t="s">
        <v>375</v>
      </c>
      <c r="G10" s="38">
        <v>4</v>
      </c>
      <c r="H10" s="39">
        <v>24944</v>
      </c>
      <c r="I10" s="38">
        <v>50</v>
      </c>
      <c r="J10" s="38" t="s">
        <v>320</v>
      </c>
      <c r="K10" s="38" t="s">
        <v>346</v>
      </c>
      <c r="L10" s="38">
        <v>4</v>
      </c>
      <c r="M10" s="39">
        <v>41852</v>
      </c>
      <c r="N10" s="43" t="s">
        <v>376</v>
      </c>
      <c r="O10" s="41" t="s">
        <v>323</v>
      </c>
      <c r="P10" s="38" t="s">
        <v>324</v>
      </c>
      <c r="Q10" s="38" t="s">
        <v>325</v>
      </c>
      <c r="R10" s="38" t="s">
        <v>326</v>
      </c>
      <c r="S10" s="38" t="s">
        <v>377</v>
      </c>
      <c r="T10" s="38">
        <v>7361154</v>
      </c>
      <c r="U10" s="42" t="s">
        <v>378</v>
      </c>
    </row>
    <row r="11" spans="1:21" ht="33" customHeight="1" x14ac:dyDescent="0.2">
      <c r="A11" s="36">
        <f t="shared" si="1"/>
        <v>10</v>
      </c>
      <c r="B11" s="37" t="str">
        <f t="shared" si="0"/>
        <v>CRISTINA ISABEL BURBANO LOPEZ</v>
      </c>
      <c r="C11" s="37" t="s">
        <v>334</v>
      </c>
      <c r="D11" s="37" t="s">
        <v>379</v>
      </c>
      <c r="E11" s="37" t="s">
        <v>380</v>
      </c>
      <c r="F11" s="37" t="s">
        <v>337</v>
      </c>
      <c r="G11" s="38">
        <v>4</v>
      </c>
      <c r="H11" s="39">
        <v>27218</v>
      </c>
      <c r="I11" s="38">
        <v>44</v>
      </c>
      <c r="J11" s="38" t="s">
        <v>320</v>
      </c>
      <c r="K11" s="38" t="s">
        <v>381</v>
      </c>
      <c r="L11" s="38">
        <v>5</v>
      </c>
      <c r="M11" s="39">
        <v>41817</v>
      </c>
      <c r="N11" s="40" t="s">
        <v>376</v>
      </c>
      <c r="O11" s="41" t="s">
        <v>347</v>
      </c>
      <c r="P11" s="38" t="s">
        <v>324</v>
      </c>
      <c r="Q11" s="38" t="s">
        <v>325</v>
      </c>
      <c r="R11" s="38" t="s">
        <v>382</v>
      </c>
      <c r="S11" s="38" t="s">
        <v>383</v>
      </c>
      <c r="T11" s="38">
        <v>3127100370</v>
      </c>
      <c r="U11" s="42" t="s">
        <v>384</v>
      </c>
    </row>
    <row r="12" spans="1:21" ht="33" customHeight="1" x14ac:dyDescent="0.2">
      <c r="A12" s="36">
        <f t="shared" si="1"/>
        <v>11</v>
      </c>
      <c r="B12" s="37" t="str">
        <f t="shared" si="0"/>
        <v>JAIME ANTONIO RODRIGUEZ ORTEGA</v>
      </c>
      <c r="C12" s="37" t="s">
        <v>385</v>
      </c>
      <c r="D12" s="37" t="s">
        <v>386</v>
      </c>
      <c r="E12" s="37" t="s">
        <v>387</v>
      </c>
      <c r="F12" s="37" t="s">
        <v>388</v>
      </c>
      <c r="G12" s="38">
        <v>5</v>
      </c>
      <c r="H12" s="39">
        <v>25748</v>
      </c>
      <c r="I12" s="38">
        <v>48</v>
      </c>
      <c r="J12" s="38" t="s">
        <v>320</v>
      </c>
      <c r="K12" s="38" t="s">
        <v>389</v>
      </c>
      <c r="L12" s="38">
        <v>3</v>
      </c>
      <c r="M12" s="39">
        <v>41365</v>
      </c>
      <c r="N12" s="40" t="s">
        <v>376</v>
      </c>
      <c r="O12" s="41" t="s">
        <v>347</v>
      </c>
      <c r="P12" s="38" t="s">
        <v>324</v>
      </c>
      <c r="Q12" s="38" t="s">
        <v>325</v>
      </c>
      <c r="R12" s="38" t="s">
        <v>326</v>
      </c>
      <c r="S12" s="38" t="s">
        <v>327</v>
      </c>
      <c r="T12" s="38">
        <v>7333737</v>
      </c>
      <c r="U12" s="42" t="s">
        <v>390</v>
      </c>
    </row>
    <row r="13" spans="1:21" ht="33" customHeight="1" x14ac:dyDescent="0.2">
      <c r="A13" s="36">
        <f t="shared" si="1"/>
        <v>12</v>
      </c>
      <c r="B13" s="37" t="str">
        <f t="shared" si="0"/>
        <v>LILIANA CECILIA BURGOS LOPEZ</v>
      </c>
      <c r="C13" s="37" t="s">
        <v>329</v>
      </c>
      <c r="D13" s="37" t="s">
        <v>391</v>
      </c>
      <c r="E13" s="37" t="s">
        <v>392</v>
      </c>
      <c r="F13" s="37" t="s">
        <v>337</v>
      </c>
      <c r="G13" s="38">
        <v>4</v>
      </c>
      <c r="H13" s="39">
        <v>23341</v>
      </c>
      <c r="I13" s="38">
        <v>55</v>
      </c>
      <c r="J13" s="38" t="s">
        <v>320</v>
      </c>
      <c r="K13" s="38" t="s">
        <v>381</v>
      </c>
      <c r="L13" s="38">
        <v>5</v>
      </c>
      <c r="M13" s="39">
        <v>41809</v>
      </c>
      <c r="N13" s="40" t="s">
        <v>376</v>
      </c>
      <c r="O13" s="41" t="s">
        <v>347</v>
      </c>
      <c r="P13" s="38" t="s">
        <v>324</v>
      </c>
      <c r="Q13" s="38" t="s">
        <v>325</v>
      </c>
      <c r="R13" s="38" t="s">
        <v>393</v>
      </c>
      <c r="S13" s="38" t="s">
        <v>394</v>
      </c>
      <c r="T13" s="38">
        <v>3155568906</v>
      </c>
      <c r="U13" s="42" t="s">
        <v>395</v>
      </c>
    </row>
    <row r="14" spans="1:21" ht="33" customHeight="1" x14ac:dyDescent="0.2">
      <c r="A14" s="36">
        <f t="shared" si="1"/>
        <v>13</v>
      </c>
      <c r="B14" s="37" t="str">
        <f t="shared" si="0"/>
        <v>ADRIANA  CABRERA NARVAEZ</v>
      </c>
      <c r="C14" s="37" t="s">
        <v>396</v>
      </c>
      <c r="D14" s="37"/>
      <c r="E14" s="37" t="s">
        <v>397</v>
      </c>
      <c r="F14" s="37" t="s">
        <v>398</v>
      </c>
      <c r="G14" s="38">
        <v>23</v>
      </c>
      <c r="H14" s="39">
        <v>33691</v>
      </c>
      <c r="I14" s="38">
        <v>26</v>
      </c>
      <c r="J14" s="38" t="s">
        <v>320</v>
      </c>
      <c r="K14" s="38" t="s">
        <v>338</v>
      </c>
      <c r="L14" s="38">
        <v>4</v>
      </c>
      <c r="M14" s="39">
        <v>34711</v>
      </c>
      <c r="N14" s="43" t="s">
        <v>399</v>
      </c>
      <c r="O14" s="41" t="s">
        <v>347</v>
      </c>
      <c r="P14" s="38" t="s">
        <v>324</v>
      </c>
      <c r="Q14" s="38" t="s">
        <v>325</v>
      </c>
      <c r="R14" s="38" t="s">
        <v>326</v>
      </c>
      <c r="S14" s="38" t="s">
        <v>365</v>
      </c>
      <c r="T14" s="38">
        <v>7333737</v>
      </c>
      <c r="U14" s="42" t="s">
        <v>400</v>
      </c>
    </row>
    <row r="15" spans="1:21" ht="33" customHeight="1" x14ac:dyDescent="0.2">
      <c r="A15" s="36">
        <f t="shared" si="1"/>
        <v>14</v>
      </c>
      <c r="B15" s="37" t="str">
        <f t="shared" si="0"/>
        <v>ANA LUCIA HERRERA OBANDO</v>
      </c>
      <c r="C15" s="37" t="s">
        <v>401</v>
      </c>
      <c r="D15" s="37" t="s">
        <v>402</v>
      </c>
      <c r="E15" s="37" t="s">
        <v>403</v>
      </c>
      <c r="F15" s="37" t="s">
        <v>404</v>
      </c>
      <c r="G15" s="38">
        <v>39</v>
      </c>
      <c r="H15" s="39">
        <v>22184</v>
      </c>
      <c r="I15" s="38">
        <v>58</v>
      </c>
      <c r="J15" s="38" t="s">
        <v>320</v>
      </c>
      <c r="K15" s="38" t="s">
        <v>321</v>
      </c>
      <c r="L15" s="38">
        <v>5</v>
      </c>
      <c r="M15" s="39">
        <v>29209</v>
      </c>
      <c r="N15" s="40" t="s">
        <v>399</v>
      </c>
      <c r="O15" s="41" t="s">
        <v>347</v>
      </c>
      <c r="P15" s="38" t="s">
        <v>324</v>
      </c>
      <c r="Q15" s="38" t="s">
        <v>325</v>
      </c>
      <c r="R15" s="38" t="s">
        <v>326</v>
      </c>
      <c r="S15" s="38" t="s">
        <v>405</v>
      </c>
      <c r="T15" s="38">
        <v>7294266</v>
      </c>
      <c r="U15" s="42" t="s">
        <v>406</v>
      </c>
    </row>
    <row r="16" spans="1:21" ht="33" customHeight="1" x14ac:dyDescent="0.2">
      <c r="A16" s="36">
        <f t="shared" si="1"/>
        <v>15</v>
      </c>
      <c r="B16" s="37" t="str">
        <f t="shared" si="0"/>
        <v>DARY LILIAN BUCHELI CASTRO</v>
      </c>
      <c r="C16" s="37" t="s">
        <v>407</v>
      </c>
      <c r="D16" s="37" t="s">
        <v>408</v>
      </c>
      <c r="E16" s="37" t="s">
        <v>409</v>
      </c>
      <c r="F16" s="37" t="s">
        <v>410</v>
      </c>
      <c r="G16" s="38">
        <v>5</v>
      </c>
      <c r="H16" s="39">
        <v>33177</v>
      </c>
      <c r="I16" s="38">
        <v>28</v>
      </c>
      <c r="J16" s="38" t="s">
        <v>320</v>
      </c>
      <c r="K16" s="38" t="s">
        <v>346</v>
      </c>
      <c r="L16" s="38">
        <v>4</v>
      </c>
      <c r="M16" s="39">
        <v>41609</v>
      </c>
      <c r="N16" s="43" t="s">
        <v>399</v>
      </c>
      <c r="O16" s="41" t="s">
        <v>347</v>
      </c>
      <c r="P16" s="38" t="s">
        <v>324</v>
      </c>
      <c r="Q16" s="38" t="s">
        <v>325</v>
      </c>
      <c r="R16" s="38" t="s">
        <v>326</v>
      </c>
      <c r="S16" s="38" t="s">
        <v>383</v>
      </c>
      <c r="T16" s="38">
        <v>7333737</v>
      </c>
      <c r="U16" s="42" t="s">
        <v>411</v>
      </c>
    </row>
    <row r="17" spans="1:21" ht="33" customHeight="1" x14ac:dyDescent="0.2">
      <c r="A17" s="36">
        <f t="shared" si="1"/>
        <v>16</v>
      </c>
      <c r="B17" s="37" t="str">
        <f t="shared" si="0"/>
        <v>DIANA MARIA BUCHELI BENAVIDES</v>
      </c>
      <c r="C17" s="37" t="s">
        <v>412</v>
      </c>
      <c r="D17" s="37" t="s">
        <v>413</v>
      </c>
      <c r="E17" s="37" t="s">
        <v>409</v>
      </c>
      <c r="F17" s="37" t="s">
        <v>414</v>
      </c>
      <c r="G17" s="38">
        <v>7</v>
      </c>
      <c r="H17" s="39">
        <v>29612</v>
      </c>
      <c r="I17" s="38">
        <v>37</v>
      </c>
      <c r="J17" s="38" t="s">
        <v>320</v>
      </c>
      <c r="K17" s="38" t="s">
        <v>338</v>
      </c>
      <c r="L17" s="38">
        <v>2</v>
      </c>
      <c r="M17" s="39">
        <v>40907</v>
      </c>
      <c r="N17" s="43" t="s">
        <v>399</v>
      </c>
      <c r="O17" s="41" t="s">
        <v>323</v>
      </c>
      <c r="P17" s="38" t="s">
        <v>324</v>
      </c>
      <c r="Q17" s="38" t="s">
        <v>325</v>
      </c>
      <c r="R17" s="38" t="s">
        <v>326</v>
      </c>
      <c r="S17" s="38" t="s">
        <v>415</v>
      </c>
      <c r="T17" s="38">
        <v>7221979</v>
      </c>
      <c r="U17" s="42" t="s">
        <v>416</v>
      </c>
    </row>
    <row r="18" spans="1:21" ht="33" customHeight="1" x14ac:dyDescent="0.2">
      <c r="A18" s="36">
        <f t="shared" si="1"/>
        <v>17</v>
      </c>
      <c r="B18" s="37" t="str">
        <f t="shared" si="0"/>
        <v>LENYN YOBANY TIMANA RIASCOS</v>
      </c>
      <c r="C18" s="37" t="s">
        <v>417</v>
      </c>
      <c r="D18" s="37" t="s">
        <v>418</v>
      </c>
      <c r="E18" s="37" t="s">
        <v>419</v>
      </c>
      <c r="F18" s="37" t="s">
        <v>420</v>
      </c>
      <c r="G18" s="38">
        <v>4</v>
      </c>
      <c r="H18" s="39">
        <v>28995</v>
      </c>
      <c r="I18" s="38">
        <v>39</v>
      </c>
      <c r="J18" s="38" t="s">
        <v>320</v>
      </c>
      <c r="K18" s="38" t="s">
        <v>346</v>
      </c>
      <c r="L18" s="38">
        <v>4</v>
      </c>
      <c r="M18" s="39">
        <v>41852</v>
      </c>
      <c r="N18" s="43" t="s">
        <v>399</v>
      </c>
      <c r="O18" s="41" t="s">
        <v>323</v>
      </c>
      <c r="P18" s="38" t="s">
        <v>324</v>
      </c>
      <c r="Q18" s="38" t="s">
        <v>325</v>
      </c>
      <c r="R18" s="38" t="s">
        <v>326</v>
      </c>
      <c r="S18" s="38" t="s">
        <v>421</v>
      </c>
      <c r="T18" s="38">
        <v>7202992</v>
      </c>
      <c r="U18" s="42" t="s">
        <v>422</v>
      </c>
    </row>
    <row r="19" spans="1:21" ht="33" customHeight="1" x14ac:dyDescent="0.2">
      <c r="A19" s="36">
        <f t="shared" si="1"/>
        <v>18</v>
      </c>
      <c r="B19" s="37" t="str">
        <f t="shared" si="0"/>
        <v>MARIA ALEJANDRA YEPEZ BENAVIDES</v>
      </c>
      <c r="C19" s="37" t="s">
        <v>413</v>
      </c>
      <c r="D19" s="37" t="s">
        <v>423</v>
      </c>
      <c r="E19" s="37" t="s">
        <v>424</v>
      </c>
      <c r="F19" s="37" t="s">
        <v>414</v>
      </c>
      <c r="G19" s="38">
        <v>6</v>
      </c>
      <c r="H19" s="39">
        <v>27902</v>
      </c>
      <c r="I19" s="38">
        <v>42</v>
      </c>
      <c r="J19" s="38" t="s">
        <v>320</v>
      </c>
      <c r="K19" s="38" t="s">
        <v>381</v>
      </c>
      <c r="L19" s="38">
        <v>5</v>
      </c>
      <c r="M19" s="39">
        <v>40956</v>
      </c>
      <c r="N19" s="40" t="s">
        <v>399</v>
      </c>
      <c r="O19" s="41" t="s">
        <v>347</v>
      </c>
      <c r="P19" s="38" t="s">
        <v>324</v>
      </c>
      <c r="Q19" s="38" t="s">
        <v>325</v>
      </c>
      <c r="R19" s="38" t="s">
        <v>326</v>
      </c>
      <c r="S19" s="38" t="s">
        <v>383</v>
      </c>
      <c r="T19" s="38">
        <v>733219</v>
      </c>
      <c r="U19" s="42" t="s">
        <v>425</v>
      </c>
    </row>
    <row r="20" spans="1:21" ht="33" customHeight="1" x14ac:dyDescent="0.2">
      <c r="A20" s="36">
        <f t="shared" si="1"/>
        <v>19</v>
      </c>
      <c r="B20" s="37" t="str">
        <f t="shared" si="0"/>
        <v>MARIA ISABEL ARROYO ESTRADA</v>
      </c>
      <c r="C20" s="37" t="s">
        <v>413</v>
      </c>
      <c r="D20" s="37" t="s">
        <v>379</v>
      </c>
      <c r="E20" s="37" t="s">
        <v>426</v>
      </c>
      <c r="F20" s="37" t="s">
        <v>370</v>
      </c>
      <c r="G20" s="38">
        <v>22</v>
      </c>
      <c r="H20" s="39">
        <v>25916</v>
      </c>
      <c r="I20" s="38">
        <v>48</v>
      </c>
      <c r="J20" s="38" t="s">
        <v>320</v>
      </c>
      <c r="K20" s="38" t="s">
        <v>364</v>
      </c>
      <c r="L20" s="38">
        <v>1</v>
      </c>
      <c r="M20" s="39">
        <v>35425</v>
      </c>
      <c r="N20" s="43" t="s">
        <v>399</v>
      </c>
      <c r="O20" s="41" t="s">
        <v>347</v>
      </c>
      <c r="P20" s="38" t="s">
        <v>324</v>
      </c>
      <c r="Q20" s="38" t="s">
        <v>325</v>
      </c>
      <c r="R20" s="38" t="s">
        <v>326</v>
      </c>
      <c r="S20" s="38" t="s">
        <v>427</v>
      </c>
      <c r="T20" s="38">
        <v>7216262</v>
      </c>
      <c r="U20" s="42" t="s">
        <v>428</v>
      </c>
    </row>
    <row r="21" spans="1:21" ht="33" customHeight="1" x14ac:dyDescent="0.2">
      <c r="A21" s="36">
        <f t="shared" si="1"/>
        <v>20</v>
      </c>
      <c r="B21" s="37" t="str">
        <f t="shared" si="0"/>
        <v>MARIA TERESA CORAL MELO</v>
      </c>
      <c r="C21" s="37" t="s">
        <v>413</v>
      </c>
      <c r="D21" s="37" t="s">
        <v>429</v>
      </c>
      <c r="E21" s="37" t="s">
        <v>430</v>
      </c>
      <c r="F21" s="37" t="s">
        <v>375</v>
      </c>
      <c r="G21" s="38">
        <v>7</v>
      </c>
      <c r="H21" s="39">
        <v>27657</v>
      </c>
      <c r="I21" s="38">
        <v>43</v>
      </c>
      <c r="J21" s="38" t="s">
        <v>320</v>
      </c>
      <c r="K21" s="38" t="s">
        <v>338</v>
      </c>
      <c r="L21" s="38">
        <v>2</v>
      </c>
      <c r="M21" s="39">
        <v>40907</v>
      </c>
      <c r="N21" s="43" t="s">
        <v>399</v>
      </c>
      <c r="O21" s="41" t="s">
        <v>323</v>
      </c>
      <c r="P21" s="38" t="s">
        <v>324</v>
      </c>
      <c r="Q21" s="38" t="s">
        <v>325</v>
      </c>
      <c r="R21" s="38" t="s">
        <v>326</v>
      </c>
      <c r="S21" s="38" t="s">
        <v>383</v>
      </c>
      <c r="T21" s="38">
        <v>7333737</v>
      </c>
      <c r="U21" s="42" t="s">
        <v>431</v>
      </c>
    </row>
    <row r="22" spans="1:21" ht="33" customHeight="1" x14ac:dyDescent="0.2">
      <c r="A22" s="36">
        <f t="shared" si="1"/>
        <v>21</v>
      </c>
      <c r="B22" s="37" t="str">
        <f t="shared" si="0"/>
        <v>ADRIANA  PORTILLA HURTADO</v>
      </c>
      <c r="C22" s="37" t="s">
        <v>396</v>
      </c>
      <c r="D22" s="37"/>
      <c r="E22" s="37" t="s">
        <v>357</v>
      </c>
      <c r="F22" s="37" t="s">
        <v>432</v>
      </c>
      <c r="G22" s="38">
        <v>6</v>
      </c>
      <c r="H22" s="39">
        <v>28278</v>
      </c>
      <c r="I22" s="38">
        <v>41</v>
      </c>
      <c r="J22" s="38" t="s">
        <v>320</v>
      </c>
      <c r="K22" s="38" t="s">
        <v>338</v>
      </c>
      <c r="L22" s="38">
        <v>2</v>
      </c>
      <c r="M22" s="39">
        <v>40910</v>
      </c>
      <c r="N22" s="43" t="s">
        <v>433</v>
      </c>
      <c r="O22" s="41" t="s">
        <v>323</v>
      </c>
      <c r="P22" s="38" t="s">
        <v>324</v>
      </c>
      <c r="Q22" s="38" t="s">
        <v>325</v>
      </c>
      <c r="R22" s="38" t="s">
        <v>326</v>
      </c>
      <c r="S22" s="38" t="s">
        <v>434</v>
      </c>
      <c r="T22" s="38">
        <v>7362520</v>
      </c>
      <c r="U22" s="42" t="s">
        <v>435</v>
      </c>
    </row>
    <row r="23" spans="1:21" ht="33" customHeight="1" x14ac:dyDescent="0.2">
      <c r="A23" s="36">
        <f t="shared" si="1"/>
        <v>22</v>
      </c>
      <c r="B23" s="37" t="str">
        <f t="shared" si="0"/>
        <v>GIANCARLO  JARAMILLO MUÑOZ</v>
      </c>
      <c r="C23" s="37" t="s">
        <v>436</v>
      </c>
      <c r="D23" s="37"/>
      <c r="E23" s="37" t="s">
        <v>437</v>
      </c>
      <c r="F23" s="37" t="s">
        <v>438</v>
      </c>
      <c r="G23" s="38">
        <v>7</v>
      </c>
      <c r="H23" s="39">
        <v>29465</v>
      </c>
      <c r="I23" s="38">
        <v>38</v>
      </c>
      <c r="J23" s="38" t="s">
        <v>320</v>
      </c>
      <c r="K23" s="38" t="s">
        <v>338</v>
      </c>
      <c r="L23" s="38">
        <v>2</v>
      </c>
      <c r="M23" s="39">
        <v>40907</v>
      </c>
      <c r="N23" s="43" t="s">
        <v>433</v>
      </c>
      <c r="O23" s="41" t="s">
        <v>323</v>
      </c>
      <c r="P23" s="38" t="s">
        <v>324</v>
      </c>
      <c r="Q23" s="38" t="s">
        <v>325</v>
      </c>
      <c r="R23" s="38" t="s">
        <v>326</v>
      </c>
      <c r="S23" s="38" t="s">
        <v>383</v>
      </c>
      <c r="T23" s="38">
        <v>3006200946</v>
      </c>
      <c r="U23" s="42" t="s">
        <v>439</v>
      </c>
    </row>
    <row r="24" spans="1:21" ht="33" customHeight="1" x14ac:dyDescent="0.2">
      <c r="A24" s="36">
        <f t="shared" si="1"/>
        <v>23</v>
      </c>
      <c r="B24" s="37" t="str">
        <f t="shared" si="0"/>
        <v>OMAR LIBARDO ARTEAGA PANTOJA</v>
      </c>
      <c r="C24" s="37" t="s">
        <v>440</v>
      </c>
      <c r="D24" s="37" t="s">
        <v>441</v>
      </c>
      <c r="E24" s="37" t="s">
        <v>442</v>
      </c>
      <c r="F24" s="37" t="s">
        <v>443</v>
      </c>
      <c r="G24" s="38">
        <v>40</v>
      </c>
      <c r="H24" s="39">
        <v>20494</v>
      </c>
      <c r="I24" s="38">
        <v>62</v>
      </c>
      <c r="J24" s="38" t="s">
        <v>320</v>
      </c>
      <c r="K24" s="38" t="s">
        <v>346</v>
      </c>
      <c r="L24" s="38">
        <v>4</v>
      </c>
      <c r="M24" s="39">
        <v>28550</v>
      </c>
      <c r="N24" s="40" t="s">
        <v>433</v>
      </c>
      <c r="O24" s="41" t="s">
        <v>347</v>
      </c>
      <c r="P24" s="38" t="s">
        <v>324</v>
      </c>
      <c r="Q24" s="38" t="s">
        <v>325</v>
      </c>
      <c r="R24" s="38" t="s">
        <v>326</v>
      </c>
      <c r="S24" s="38" t="s">
        <v>444</v>
      </c>
      <c r="T24" s="38">
        <v>7211928</v>
      </c>
      <c r="U24" s="42" t="s">
        <v>445</v>
      </c>
    </row>
    <row r="25" spans="1:21" ht="33" customHeight="1" x14ac:dyDescent="0.2">
      <c r="A25" s="36">
        <f t="shared" si="1"/>
        <v>24</v>
      </c>
      <c r="B25" s="37" t="str">
        <f t="shared" si="0"/>
        <v>PAULA LORENA NARVAEZ MEDINA</v>
      </c>
      <c r="C25" s="37" t="s">
        <v>446</v>
      </c>
      <c r="D25" s="37" t="s">
        <v>447</v>
      </c>
      <c r="E25" s="37" t="s">
        <v>398</v>
      </c>
      <c r="F25" s="37" t="s">
        <v>448</v>
      </c>
      <c r="G25" s="38">
        <v>4</v>
      </c>
      <c r="H25" s="39">
        <v>28045</v>
      </c>
      <c r="I25" s="38">
        <v>42</v>
      </c>
      <c r="J25" s="38" t="s">
        <v>320</v>
      </c>
      <c r="K25" s="38" t="s">
        <v>346</v>
      </c>
      <c r="L25" s="38">
        <v>4</v>
      </c>
      <c r="M25" s="39">
        <v>41857</v>
      </c>
      <c r="N25" s="48" t="s">
        <v>433</v>
      </c>
      <c r="O25" s="41" t="s">
        <v>323</v>
      </c>
      <c r="P25" s="38" t="s">
        <v>324</v>
      </c>
      <c r="Q25" s="38" t="s">
        <v>325</v>
      </c>
      <c r="R25" s="38" t="s">
        <v>326</v>
      </c>
      <c r="S25" s="38" t="s">
        <v>327</v>
      </c>
      <c r="T25" s="38">
        <v>3008222915</v>
      </c>
      <c r="U25" s="42" t="s">
        <v>449</v>
      </c>
    </row>
    <row r="26" spans="1:21" ht="33" customHeight="1" x14ac:dyDescent="0.2">
      <c r="A26" s="36">
        <f t="shared" si="1"/>
        <v>25</v>
      </c>
      <c r="B26" s="37" t="str">
        <f t="shared" si="0"/>
        <v>RUTH ESTELA ESPAÑA CASTILLO</v>
      </c>
      <c r="C26" s="37" t="s">
        <v>450</v>
      </c>
      <c r="D26" s="37" t="s">
        <v>451</v>
      </c>
      <c r="E26" s="37" t="s">
        <v>452</v>
      </c>
      <c r="F26" s="37" t="s">
        <v>453</v>
      </c>
      <c r="G26" s="38">
        <v>6</v>
      </c>
      <c r="H26" s="39">
        <v>28250</v>
      </c>
      <c r="I26" s="38">
        <v>41</v>
      </c>
      <c r="J26" s="38" t="s">
        <v>320</v>
      </c>
      <c r="K26" s="38" t="s">
        <v>381</v>
      </c>
      <c r="L26" s="38">
        <v>5</v>
      </c>
      <c r="M26" s="39">
        <v>40940</v>
      </c>
      <c r="N26" s="45" t="s">
        <v>433</v>
      </c>
      <c r="O26" s="41" t="s">
        <v>347</v>
      </c>
      <c r="P26" s="38" t="s">
        <v>324</v>
      </c>
      <c r="Q26" s="38" t="s">
        <v>325</v>
      </c>
      <c r="R26" s="38" t="s">
        <v>454</v>
      </c>
      <c r="S26" s="38" t="s">
        <v>327</v>
      </c>
      <c r="T26" s="38">
        <v>7363653</v>
      </c>
      <c r="U26" s="42" t="s">
        <v>455</v>
      </c>
    </row>
    <row r="27" spans="1:21" ht="33" customHeight="1" x14ac:dyDescent="0.2">
      <c r="A27" s="36">
        <f t="shared" si="1"/>
        <v>26</v>
      </c>
      <c r="B27" s="37" t="str">
        <f t="shared" si="0"/>
        <v>ALEXANDRA  HOLGUIN PRIETO</v>
      </c>
      <c r="C27" s="44" t="s">
        <v>456</v>
      </c>
      <c r="D27" s="37"/>
      <c r="E27" s="37" t="s">
        <v>457</v>
      </c>
      <c r="F27" s="37" t="s">
        <v>458</v>
      </c>
      <c r="G27" s="38"/>
      <c r="H27" s="38"/>
      <c r="I27" s="38"/>
      <c r="J27" s="38"/>
      <c r="K27" s="38" t="s">
        <v>338</v>
      </c>
      <c r="L27" s="38"/>
      <c r="M27" s="38"/>
      <c r="N27" s="40" t="s">
        <v>459</v>
      </c>
      <c r="O27" s="41"/>
      <c r="P27" s="38"/>
      <c r="Q27" s="38"/>
      <c r="R27" s="38"/>
      <c r="S27" s="38"/>
      <c r="T27" s="38"/>
      <c r="U27" s="42"/>
    </row>
    <row r="28" spans="1:21" ht="33" customHeight="1" x14ac:dyDescent="0.2">
      <c r="A28" s="36">
        <f t="shared" si="1"/>
        <v>27</v>
      </c>
      <c r="B28" s="37" t="str">
        <f t="shared" si="0"/>
        <v>ANA AURELIA CASTRO CAICEDO</v>
      </c>
      <c r="C28" s="37" t="s">
        <v>401</v>
      </c>
      <c r="D28" s="37" t="s">
        <v>460</v>
      </c>
      <c r="E28" s="37" t="s">
        <v>410</v>
      </c>
      <c r="F28" s="37" t="s">
        <v>461</v>
      </c>
      <c r="G28" s="38">
        <v>6</v>
      </c>
      <c r="H28" s="39">
        <v>25535</v>
      </c>
      <c r="I28" s="38">
        <v>49</v>
      </c>
      <c r="J28" s="38" t="s">
        <v>320</v>
      </c>
      <c r="K28" s="38" t="s">
        <v>381</v>
      </c>
      <c r="L28" s="38">
        <v>5</v>
      </c>
      <c r="M28" s="39">
        <v>40948</v>
      </c>
      <c r="N28" s="43" t="s">
        <v>459</v>
      </c>
      <c r="O28" s="41" t="s">
        <v>347</v>
      </c>
      <c r="P28" s="38" t="s">
        <v>324</v>
      </c>
      <c r="Q28" s="38" t="s">
        <v>325</v>
      </c>
      <c r="R28" s="38" t="s">
        <v>326</v>
      </c>
      <c r="S28" s="38" t="s">
        <v>462</v>
      </c>
      <c r="T28" s="38">
        <v>7227378</v>
      </c>
      <c r="U28" s="42" t="s">
        <v>463</v>
      </c>
    </row>
    <row r="29" spans="1:21" ht="33" customHeight="1" x14ac:dyDescent="0.2">
      <c r="A29" s="36">
        <f t="shared" si="1"/>
        <v>28</v>
      </c>
      <c r="B29" s="37" t="str">
        <f t="shared" si="0"/>
        <v>CARMEN MILENA BASTIDAS CADENA</v>
      </c>
      <c r="C29" s="37" t="s">
        <v>464</v>
      </c>
      <c r="D29" s="37" t="s">
        <v>465</v>
      </c>
      <c r="E29" s="37" t="s">
        <v>466</v>
      </c>
      <c r="F29" s="37" t="s">
        <v>467</v>
      </c>
      <c r="G29" s="38">
        <v>4</v>
      </c>
      <c r="H29" s="39">
        <v>33205</v>
      </c>
      <c r="I29" s="38">
        <v>28</v>
      </c>
      <c r="J29" s="38" t="s">
        <v>320</v>
      </c>
      <c r="K29" s="38" t="s">
        <v>338</v>
      </c>
      <c r="L29" s="38">
        <v>2</v>
      </c>
      <c r="M29" s="39">
        <v>41943</v>
      </c>
      <c r="N29" s="43" t="s">
        <v>459</v>
      </c>
      <c r="O29" s="41" t="s">
        <v>323</v>
      </c>
      <c r="P29" s="38" t="s">
        <v>324</v>
      </c>
      <c r="Q29" s="38" t="s">
        <v>325</v>
      </c>
      <c r="R29" s="38" t="s">
        <v>326</v>
      </c>
      <c r="S29" s="38" t="s">
        <v>434</v>
      </c>
      <c r="T29" s="38">
        <v>3106264540</v>
      </c>
      <c r="U29" s="42" t="s">
        <v>468</v>
      </c>
    </row>
    <row r="30" spans="1:21" ht="33" customHeight="1" x14ac:dyDescent="0.2">
      <c r="A30" s="36">
        <f t="shared" si="1"/>
        <v>29</v>
      </c>
      <c r="B30" s="37" t="str">
        <f t="shared" si="0"/>
        <v>DILIA CONSTANZA VELASCO BRAVO</v>
      </c>
      <c r="C30" s="37" t="s">
        <v>469</v>
      </c>
      <c r="D30" s="37" t="s">
        <v>470</v>
      </c>
      <c r="E30" s="37" t="s">
        <v>471</v>
      </c>
      <c r="F30" s="37" t="s">
        <v>472</v>
      </c>
      <c r="G30" s="38">
        <v>7</v>
      </c>
      <c r="H30" s="39">
        <v>26735</v>
      </c>
      <c r="I30" s="38">
        <v>45</v>
      </c>
      <c r="J30" s="38" t="s">
        <v>320</v>
      </c>
      <c r="K30" s="38" t="s">
        <v>338</v>
      </c>
      <c r="L30" s="38">
        <v>2</v>
      </c>
      <c r="M30" s="39">
        <v>40907</v>
      </c>
      <c r="N30" s="43" t="s">
        <v>459</v>
      </c>
      <c r="O30" s="41" t="s">
        <v>323</v>
      </c>
      <c r="P30" s="38" t="s">
        <v>324</v>
      </c>
      <c r="Q30" s="38" t="s">
        <v>325</v>
      </c>
      <c r="R30" s="38" t="s">
        <v>326</v>
      </c>
      <c r="S30" s="38" t="s">
        <v>434</v>
      </c>
      <c r="T30" s="38">
        <v>7333737</v>
      </c>
      <c r="U30" s="42" t="s">
        <v>473</v>
      </c>
    </row>
    <row r="31" spans="1:21" ht="33" customHeight="1" x14ac:dyDescent="0.2">
      <c r="A31" s="36">
        <f t="shared" si="1"/>
        <v>30</v>
      </c>
      <c r="B31" s="37" t="str">
        <f t="shared" si="0"/>
        <v xml:space="preserve">DORIS  FABIOLA ORTIZ </v>
      </c>
      <c r="C31" s="37" t="s">
        <v>474</v>
      </c>
      <c r="D31" s="37" t="s">
        <v>475</v>
      </c>
      <c r="E31" s="37" t="s">
        <v>476</v>
      </c>
      <c r="F31" s="37"/>
      <c r="G31" s="38">
        <v>4</v>
      </c>
      <c r="H31" s="39">
        <v>26690</v>
      </c>
      <c r="I31" s="38">
        <v>45</v>
      </c>
      <c r="J31" s="38" t="s">
        <v>320</v>
      </c>
      <c r="K31" s="38" t="s">
        <v>346</v>
      </c>
      <c r="L31" s="38">
        <v>4</v>
      </c>
      <c r="M31" s="39">
        <v>41821</v>
      </c>
      <c r="N31" s="40" t="s">
        <v>459</v>
      </c>
      <c r="O31" s="41" t="s">
        <v>347</v>
      </c>
      <c r="P31" s="38" t="s">
        <v>324</v>
      </c>
      <c r="Q31" s="38" t="s">
        <v>325</v>
      </c>
      <c r="R31" s="38" t="s">
        <v>326</v>
      </c>
      <c r="S31" s="38" t="s">
        <v>358</v>
      </c>
      <c r="T31" s="38">
        <v>7333737</v>
      </c>
      <c r="U31" s="42" t="s">
        <v>477</v>
      </c>
    </row>
    <row r="32" spans="1:21" ht="33" customHeight="1" x14ac:dyDescent="0.2">
      <c r="A32" s="36">
        <f t="shared" si="1"/>
        <v>31</v>
      </c>
      <c r="B32" s="37" t="str">
        <f t="shared" si="0"/>
        <v>EDNA PATRICIA FERNANDEZ RIASCOS</v>
      </c>
      <c r="C32" s="37" t="s">
        <v>478</v>
      </c>
      <c r="D32" s="37" t="s">
        <v>479</v>
      </c>
      <c r="E32" s="37" t="s">
        <v>480</v>
      </c>
      <c r="F32" s="37" t="s">
        <v>420</v>
      </c>
      <c r="G32" s="38">
        <v>7</v>
      </c>
      <c r="H32" s="39">
        <v>29333</v>
      </c>
      <c r="I32" s="38">
        <v>38</v>
      </c>
      <c r="J32" s="38" t="s">
        <v>320</v>
      </c>
      <c r="K32" s="38" t="s">
        <v>338</v>
      </c>
      <c r="L32" s="38">
        <v>2</v>
      </c>
      <c r="M32" s="39">
        <v>40907</v>
      </c>
      <c r="N32" s="43" t="s">
        <v>459</v>
      </c>
      <c r="O32" s="41" t="s">
        <v>323</v>
      </c>
      <c r="P32" s="38" t="s">
        <v>324</v>
      </c>
      <c r="Q32" s="38" t="s">
        <v>325</v>
      </c>
      <c r="R32" s="38" t="s">
        <v>326</v>
      </c>
      <c r="S32" s="38" t="s">
        <v>481</v>
      </c>
      <c r="T32" s="38">
        <v>3006447400</v>
      </c>
      <c r="U32" s="42" t="s">
        <v>482</v>
      </c>
    </row>
    <row r="33" spans="1:21" ht="33" customHeight="1" x14ac:dyDescent="0.2">
      <c r="A33" s="36">
        <f t="shared" si="1"/>
        <v>32</v>
      </c>
      <c r="B33" s="37" t="str">
        <f t="shared" si="0"/>
        <v>EDUARDO VICENTE MENZA VALLEJO</v>
      </c>
      <c r="C33" s="37" t="s">
        <v>483</v>
      </c>
      <c r="D33" s="37" t="s">
        <v>484</v>
      </c>
      <c r="E33" s="37" t="s">
        <v>485</v>
      </c>
      <c r="F33" s="37" t="s">
        <v>486</v>
      </c>
      <c r="G33" s="38">
        <v>6</v>
      </c>
      <c r="H33" s="39">
        <v>24633</v>
      </c>
      <c r="I33" s="38">
        <v>51</v>
      </c>
      <c r="J33" s="38" t="s">
        <v>320</v>
      </c>
      <c r="K33" s="38" t="s">
        <v>338</v>
      </c>
      <c r="L33" s="38">
        <v>2</v>
      </c>
      <c r="M33" s="39">
        <v>40975</v>
      </c>
      <c r="N33" s="43" t="s">
        <v>459</v>
      </c>
      <c r="O33" s="41" t="s">
        <v>323</v>
      </c>
      <c r="P33" s="38" t="s">
        <v>324</v>
      </c>
      <c r="Q33" s="38" t="s">
        <v>325</v>
      </c>
      <c r="R33" s="38" t="s">
        <v>326</v>
      </c>
      <c r="S33" s="38" t="s">
        <v>487</v>
      </c>
      <c r="T33" s="38">
        <v>7295946</v>
      </c>
      <c r="U33" s="42" t="s">
        <v>488</v>
      </c>
    </row>
    <row r="34" spans="1:21" ht="33" customHeight="1" x14ac:dyDescent="0.2">
      <c r="A34" s="36">
        <f t="shared" si="1"/>
        <v>33</v>
      </c>
      <c r="B34" s="37" t="str">
        <f t="shared" si="0"/>
        <v>EDWAR ENRIQUE TIMANA PATIÑO</v>
      </c>
      <c r="C34" s="37" t="s">
        <v>489</v>
      </c>
      <c r="D34" s="37" t="s">
        <v>490</v>
      </c>
      <c r="E34" s="37" t="s">
        <v>419</v>
      </c>
      <c r="F34" s="37" t="s">
        <v>491</v>
      </c>
      <c r="G34" s="38">
        <v>6</v>
      </c>
      <c r="H34" s="39">
        <v>25850</v>
      </c>
      <c r="I34" s="38">
        <v>48</v>
      </c>
      <c r="J34" s="38" t="s">
        <v>320</v>
      </c>
      <c r="K34" s="38" t="s">
        <v>381</v>
      </c>
      <c r="L34" s="38">
        <v>5</v>
      </c>
      <c r="M34" s="39">
        <v>40996</v>
      </c>
      <c r="N34" s="40" t="s">
        <v>459</v>
      </c>
      <c r="O34" s="41" t="s">
        <v>347</v>
      </c>
      <c r="P34" s="38" t="s">
        <v>324</v>
      </c>
      <c r="Q34" s="38" t="s">
        <v>325</v>
      </c>
      <c r="R34" s="38" t="s">
        <v>326</v>
      </c>
      <c r="S34" s="38" t="s">
        <v>492</v>
      </c>
      <c r="T34" s="38">
        <v>7291874</v>
      </c>
      <c r="U34" s="42" t="s">
        <v>493</v>
      </c>
    </row>
    <row r="35" spans="1:21" ht="33" customHeight="1" x14ac:dyDescent="0.2">
      <c r="A35" s="36">
        <f t="shared" si="1"/>
        <v>34</v>
      </c>
      <c r="B35" s="37" t="str">
        <f t="shared" si="0"/>
        <v>ELVIRA  ORDOÑEZ ZAMBRANO</v>
      </c>
      <c r="C35" s="37" t="s">
        <v>494</v>
      </c>
      <c r="D35" s="37"/>
      <c r="E35" s="37" t="s">
        <v>495</v>
      </c>
      <c r="F35" s="37" t="s">
        <v>496</v>
      </c>
      <c r="G35" s="38">
        <v>4</v>
      </c>
      <c r="H35" s="39">
        <v>22874</v>
      </c>
      <c r="I35" s="38">
        <v>56</v>
      </c>
      <c r="J35" s="38" t="s">
        <v>320</v>
      </c>
      <c r="K35" s="38" t="s">
        <v>321</v>
      </c>
      <c r="L35" s="38">
        <v>5</v>
      </c>
      <c r="M35" s="39">
        <v>41852</v>
      </c>
      <c r="N35" s="43" t="s">
        <v>459</v>
      </c>
      <c r="O35" s="41" t="s">
        <v>323</v>
      </c>
      <c r="P35" s="38" t="s">
        <v>324</v>
      </c>
      <c r="Q35" s="38" t="s">
        <v>325</v>
      </c>
      <c r="R35" s="38" t="s">
        <v>326</v>
      </c>
      <c r="S35" s="38" t="s">
        <v>327</v>
      </c>
      <c r="T35" s="38">
        <v>7217362</v>
      </c>
      <c r="U35" s="42" t="s">
        <v>497</v>
      </c>
    </row>
    <row r="36" spans="1:21" ht="33" customHeight="1" x14ac:dyDescent="0.2">
      <c r="A36" s="36">
        <f t="shared" si="1"/>
        <v>35</v>
      </c>
      <c r="B36" s="37" t="str">
        <f t="shared" si="0"/>
        <v>GERARDO DANIEL GALLARDO YEPEZ</v>
      </c>
      <c r="C36" s="37" t="s">
        <v>498</v>
      </c>
      <c r="D36" s="37" t="s">
        <v>499</v>
      </c>
      <c r="E36" s="37" t="s">
        <v>500</v>
      </c>
      <c r="F36" s="37" t="s">
        <v>424</v>
      </c>
      <c r="G36" s="38">
        <v>6</v>
      </c>
      <c r="H36" s="39">
        <v>24071</v>
      </c>
      <c r="I36" s="38">
        <v>53</v>
      </c>
      <c r="J36" s="38" t="s">
        <v>320</v>
      </c>
      <c r="K36" s="38" t="s">
        <v>338</v>
      </c>
      <c r="L36" s="38">
        <v>2</v>
      </c>
      <c r="M36" s="39">
        <v>40994</v>
      </c>
      <c r="N36" s="43" t="s">
        <v>459</v>
      </c>
      <c r="O36" s="41" t="s">
        <v>347</v>
      </c>
      <c r="P36" s="38" t="s">
        <v>324</v>
      </c>
      <c r="Q36" s="38" t="s">
        <v>325</v>
      </c>
      <c r="R36" s="38" t="s">
        <v>326</v>
      </c>
      <c r="S36" s="38" t="s">
        <v>340</v>
      </c>
      <c r="T36" s="38">
        <v>7320710</v>
      </c>
      <c r="U36" s="42" t="s">
        <v>501</v>
      </c>
    </row>
    <row r="37" spans="1:21" ht="33" customHeight="1" x14ac:dyDescent="0.2">
      <c r="A37" s="36">
        <f t="shared" si="1"/>
        <v>36</v>
      </c>
      <c r="B37" s="37" t="str">
        <f t="shared" si="0"/>
        <v>GINNA ASTRID NARVAEZ HIDALGO</v>
      </c>
      <c r="C37" s="37" t="s">
        <v>502</v>
      </c>
      <c r="D37" s="37" t="s">
        <v>503</v>
      </c>
      <c r="E37" s="37" t="s">
        <v>398</v>
      </c>
      <c r="F37" s="37" t="s">
        <v>504</v>
      </c>
      <c r="G37" s="38">
        <v>6</v>
      </c>
      <c r="H37" s="39">
        <v>29326</v>
      </c>
      <c r="I37" s="38">
        <v>38</v>
      </c>
      <c r="J37" s="38" t="s">
        <v>320</v>
      </c>
      <c r="K37" s="38" t="s">
        <v>338</v>
      </c>
      <c r="L37" s="38">
        <v>2</v>
      </c>
      <c r="M37" s="39">
        <v>40962</v>
      </c>
      <c r="N37" s="43" t="s">
        <v>459</v>
      </c>
      <c r="O37" s="41" t="s">
        <v>323</v>
      </c>
      <c r="P37" s="38" t="s">
        <v>324</v>
      </c>
      <c r="Q37" s="38" t="s">
        <v>325</v>
      </c>
      <c r="R37" s="38" t="s">
        <v>326</v>
      </c>
      <c r="S37" s="38" t="s">
        <v>434</v>
      </c>
      <c r="T37" s="38">
        <v>3013327283</v>
      </c>
      <c r="U37" s="42" t="s">
        <v>505</v>
      </c>
    </row>
    <row r="38" spans="1:21" ht="33" customHeight="1" x14ac:dyDescent="0.2">
      <c r="A38" s="36">
        <f t="shared" si="1"/>
        <v>37</v>
      </c>
      <c r="B38" s="37" t="str">
        <f t="shared" si="0"/>
        <v>ISABEL CRISTINA SANTACRUZ LOPEZ</v>
      </c>
      <c r="C38" s="37" t="s">
        <v>379</v>
      </c>
      <c r="D38" s="37" t="s">
        <v>334</v>
      </c>
      <c r="E38" s="37" t="s">
        <v>318</v>
      </c>
      <c r="F38" s="37" t="s">
        <v>337</v>
      </c>
      <c r="G38" s="38">
        <v>6</v>
      </c>
      <c r="H38" s="39">
        <v>24407</v>
      </c>
      <c r="I38" s="38">
        <v>52</v>
      </c>
      <c r="J38" s="38" t="s">
        <v>320</v>
      </c>
      <c r="K38" s="38" t="s">
        <v>338</v>
      </c>
      <c r="L38" s="38">
        <v>4</v>
      </c>
      <c r="M38" s="39">
        <v>40994</v>
      </c>
      <c r="N38" s="43" t="s">
        <v>459</v>
      </c>
      <c r="O38" s="41" t="s">
        <v>347</v>
      </c>
      <c r="P38" s="38" t="s">
        <v>324</v>
      </c>
      <c r="Q38" s="38" t="s">
        <v>325</v>
      </c>
      <c r="R38" s="38" t="s">
        <v>326</v>
      </c>
      <c r="S38" s="38" t="s">
        <v>383</v>
      </c>
      <c r="T38" s="38">
        <v>7333737</v>
      </c>
      <c r="U38" s="42" t="s">
        <v>506</v>
      </c>
    </row>
    <row r="39" spans="1:21" ht="33" customHeight="1" x14ac:dyDescent="0.2">
      <c r="A39" s="36">
        <f t="shared" si="1"/>
        <v>38</v>
      </c>
      <c r="B39" s="37" t="str">
        <f t="shared" si="0"/>
        <v>JOHN EDWIN DELGADO BENAVIDES</v>
      </c>
      <c r="C39" s="37" t="s">
        <v>507</v>
      </c>
      <c r="D39" s="37" t="s">
        <v>508</v>
      </c>
      <c r="E39" s="37" t="s">
        <v>509</v>
      </c>
      <c r="F39" s="37" t="s">
        <v>414</v>
      </c>
      <c r="G39" s="38">
        <v>4</v>
      </c>
      <c r="H39" s="39">
        <v>28809</v>
      </c>
      <c r="I39" s="38">
        <v>40</v>
      </c>
      <c r="J39" s="38" t="s">
        <v>320</v>
      </c>
      <c r="K39" s="38" t="s">
        <v>346</v>
      </c>
      <c r="L39" s="38">
        <v>4</v>
      </c>
      <c r="M39" s="39">
        <v>41852</v>
      </c>
      <c r="N39" s="43" t="s">
        <v>459</v>
      </c>
      <c r="O39" s="41" t="s">
        <v>323</v>
      </c>
      <c r="P39" s="38" t="s">
        <v>324</v>
      </c>
      <c r="Q39" s="38" t="s">
        <v>325</v>
      </c>
      <c r="R39" s="38" t="s">
        <v>326</v>
      </c>
      <c r="S39" s="38" t="s">
        <v>377</v>
      </c>
      <c r="T39" s="38">
        <v>7333737</v>
      </c>
      <c r="U39" s="42" t="s">
        <v>510</v>
      </c>
    </row>
    <row r="40" spans="1:21" ht="33" customHeight="1" x14ac:dyDescent="0.2">
      <c r="A40" s="36">
        <f t="shared" si="1"/>
        <v>39</v>
      </c>
      <c r="B40" s="37" t="str">
        <f t="shared" si="0"/>
        <v>MARIA MARLENY VASQUEZ DAZA</v>
      </c>
      <c r="C40" s="37" t="s">
        <v>413</v>
      </c>
      <c r="D40" s="37" t="s">
        <v>511</v>
      </c>
      <c r="E40" s="37" t="s">
        <v>512</v>
      </c>
      <c r="F40" s="37" t="s">
        <v>513</v>
      </c>
      <c r="G40" s="38">
        <v>4</v>
      </c>
      <c r="H40" s="39">
        <v>29061</v>
      </c>
      <c r="I40" s="38">
        <v>39</v>
      </c>
      <c r="J40" s="38" t="s">
        <v>320</v>
      </c>
      <c r="K40" s="38" t="s">
        <v>346</v>
      </c>
      <c r="L40" s="38">
        <v>4</v>
      </c>
      <c r="M40" s="39">
        <v>41852</v>
      </c>
      <c r="N40" s="43" t="s">
        <v>459</v>
      </c>
      <c r="O40" s="41" t="s">
        <v>323</v>
      </c>
      <c r="P40" s="38" t="s">
        <v>324</v>
      </c>
      <c r="Q40" s="38" t="s">
        <v>325</v>
      </c>
      <c r="R40" s="38" t="s">
        <v>326</v>
      </c>
      <c r="S40" s="38" t="s">
        <v>481</v>
      </c>
      <c r="T40" s="38">
        <v>3225085570</v>
      </c>
      <c r="U40" s="42" t="s">
        <v>514</v>
      </c>
    </row>
    <row r="41" spans="1:21" ht="33" customHeight="1" x14ac:dyDescent="0.2">
      <c r="A41" s="36">
        <f t="shared" si="1"/>
        <v>40</v>
      </c>
      <c r="B41" s="37" t="str">
        <f t="shared" si="0"/>
        <v>OLGA MERCEDES ARTEAGA GARCIA</v>
      </c>
      <c r="C41" s="37" t="s">
        <v>515</v>
      </c>
      <c r="D41" s="37" t="s">
        <v>368</v>
      </c>
      <c r="E41" s="37" t="s">
        <v>442</v>
      </c>
      <c r="F41" s="37" t="s">
        <v>516</v>
      </c>
      <c r="G41" s="38">
        <v>26</v>
      </c>
      <c r="H41" s="39">
        <v>23835</v>
      </c>
      <c r="I41" s="38">
        <v>53</v>
      </c>
      <c r="J41" s="38" t="s">
        <v>320</v>
      </c>
      <c r="K41" s="38" t="s">
        <v>364</v>
      </c>
      <c r="L41" s="38">
        <v>1</v>
      </c>
      <c r="M41" s="39">
        <v>33756</v>
      </c>
      <c r="N41" s="40" t="s">
        <v>459</v>
      </c>
      <c r="O41" s="41" t="s">
        <v>347</v>
      </c>
      <c r="P41" s="38" t="s">
        <v>324</v>
      </c>
      <c r="Q41" s="38" t="s">
        <v>325</v>
      </c>
      <c r="R41" s="38" t="s">
        <v>517</v>
      </c>
      <c r="S41" s="38" t="s">
        <v>492</v>
      </c>
      <c r="T41" s="38">
        <v>753458</v>
      </c>
      <c r="U41" s="42" t="s">
        <v>518</v>
      </c>
    </row>
    <row r="42" spans="1:21" ht="33" customHeight="1" x14ac:dyDescent="0.2">
      <c r="A42" s="36">
        <f t="shared" si="1"/>
        <v>41</v>
      </c>
      <c r="B42" s="37" t="str">
        <f t="shared" si="0"/>
        <v>RAUL  MARTINEZ LOPEZ</v>
      </c>
      <c r="C42" s="37" t="s">
        <v>519</v>
      </c>
      <c r="D42" s="37"/>
      <c r="E42" s="37" t="s">
        <v>520</v>
      </c>
      <c r="F42" s="37" t="s">
        <v>337</v>
      </c>
      <c r="G42" s="38">
        <v>4</v>
      </c>
      <c r="H42" s="39">
        <v>27773</v>
      </c>
      <c r="I42" s="38">
        <v>42</v>
      </c>
      <c r="J42" s="38" t="s">
        <v>320</v>
      </c>
      <c r="K42" s="38" t="s">
        <v>321</v>
      </c>
      <c r="L42" s="38">
        <v>5</v>
      </c>
      <c r="M42" s="39">
        <v>41852</v>
      </c>
      <c r="N42" s="43" t="s">
        <v>459</v>
      </c>
      <c r="O42" s="41" t="s">
        <v>323</v>
      </c>
      <c r="P42" s="38" t="s">
        <v>324</v>
      </c>
      <c r="Q42" s="38" t="s">
        <v>325</v>
      </c>
      <c r="R42" s="38" t="s">
        <v>326</v>
      </c>
      <c r="S42" s="38" t="s">
        <v>521</v>
      </c>
      <c r="T42" s="38">
        <v>7333737</v>
      </c>
      <c r="U42" s="42" t="s">
        <v>522</v>
      </c>
    </row>
    <row r="43" spans="1:21" ht="33" customHeight="1" x14ac:dyDescent="0.2">
      <c r="A43" s="36">
        <f t="shared" si="1"/>
        <v>42</v>
      </c>
      <c r="B43" s="37" t="str">
        <f t="shared" si="0"/>
        <v>ALVARO ALEJANDRO LEGARDA MARTINEZ</v>
      </c>
      <c r="C43" s="37" t="s">
        <v>523</v>
      </c>
      <c r="D43" s="37" t="s">
        <v>524</v>
      </c>
      <c r="E43" s="37" t="s">
        <v>525</v>
      </c>
      <c r="F43" s="37" t="s">
        <v>520</v>
      </c>
      <c r="G43" s="38">
        <v>7</v>
      </c>
      <c r="H43" s="39">
        <v>27951</v>
      </c>
      <c r="I43" s="38">
        <v>42</v>
      </c>
      <c r="J43" s="38" t="s">
        <v>320</v>
      </c>
      <c r="K43" s="38" t="s">
        <v>321</v>
      </c>
      <c r="L43" s="38">
        <v>5</v>
      </c>
      <c r="M43" s="39">
        <v>40871</v>
      </c>
      <c r="N43" s="40" t="s">
        <v>526</v>
      </c>
      <c r="O43" s="41" t="s">
        <v>347</v>
      </c>
      <c r="P43" s="38" t="s">
        <v>324</v>
      </c>
      <c r="Q43" s="38" t="s">
        <v>325</v>
      </c>
      <c r="R43" s="38" t="s">
        <v>382</v>
      </c>
      <c r="S43" s="38" t="s">
        <v>421</v>
      </c>
      <c r="T43" s="38" t="s">
        <v>527</v>
      </c>
      <c r="U43" s="42" t="s">
        <v>528</v>
      </c>
    </row>
    <row r="44" spans="1:21" ht="33" customHeight="1" x14ac:dyDescent="0.2">
      <c r="A44" s="36">
        <f t="shared" si="1"/>
        <v>43</v>
      </c>
      <c r="B44" s="37" t="str">
        <f t="shared" si="0"/>
        <v>ANDRES FERNANDO ZAMBRANO ORDOÑEZ</v>
      </c>
      <c r="C44" s="37" t="s">
        <v>529</v>
      </c>
      <c r="D44" s="37" t="s">
        <v>343</v>
      </c>
      <c r="E44" s="37" t="s">
        <v>496</v>
      </c>
      <c r="F44" s="37" t="s">
        <v>495</v>
      </c>
      <c r="G44" s="38">
        <v>7</v>
      </c>
      <c r="H44" s="39">
        <v>27776</v>
      </c>
      <c r="I44" s="38">
        <v>42</v>
      </c>
      <c r="J44" s="38" t="s">
        <v>320</v>
      </c>
      <c r="K44" s="38" t="s">
        <v>338</v>
      </c>
      <c r="L44" s="38">
        <v>2</v>
      </c>
      <c r="M44" s="39">
        <v>40907</v>
      </c>
      <c r="N44" s="43" t="s">
        <v>526</v>
      </c>
      <c r="O44" s="41" t="s">
        <v>323</v>
      </c>
      <c r="P44" s="38" t="s">
        <v>324</v>
      </c>
      <c r="Q44" s="38" t="s">
        <v>325</v>
      </c>
      <c r="R44" s="38" t="s">
        <v>326</v>
      </c>
      <c r="S44" s="38" t="s">
        <v>340</v>
      </c>
      <c r="T44" s="38">
        <v>3006020188</v>
      </c>
      <c r="U44" s="42" t="s">
        <v>530</v>
      </c>
    </row>
    <row r="45" spans="1:21" ht="33" customHeight="1" x14ac:dyDescent="0.2">
      <c r="A45" s="36">
        <f t="shared" si="1"/>
        <v>44</v>
      </c>
      <c r="B45" s="37" t="str">
        <f t="shared" si="0"/>
        <v>FREDY ALEJANDRO DIAZ PACICHANA</v>
      </c>
      <c r="C45" s="37" t="s">
        <v>531</v>
      </c>
      <c r="D45" s="37" t="s">
        <v>524</v>
      </c>
      <c r="E45" s="37" t="s">
        <v>532</v>
      </c>
      <c r="F45" s="37" t="s">
        <v>533</v>
      </c>
      <c r="G45" s="38">
        <v>7</v>
      </c>
      <c r="H45" s="39">
        <v>27181</v>
      </c>
      <c r="I45" s="38">
        <v>44</v>
      </c>
      <c r="J45" s="38" t="s">
        <v>320</v>
      </c>
      <c r="K45" s="38" t="s">
        <v>338</v>
      </c>
      <c r="L45" s="38">
        <v>2</v>
      </c>
      <c r="M45" s="39">
        <v>40907</v>
      </c>
      <c r="N45" s="43" t="s">
        <v>526</v>
      </c>
      <c r="O45" s="41" t="s">
        <v>323</v>
      </c>
      <c r="P45" s="38" t="s">
        <v>324</v>
      </c>
      <c r="Q45" s="38" t="s">
        <v>325</v>
      </c>
      <c r="R45" s="38" t="s">
        <v>326</v>
      </c>
      <c r="S45" s="38" t="s">
        <v>340</v>
      </c>
      <c r="T45" s="38">
        <v>7333737</v>
      </c>
      <c r="U45" s="42" t="s">
        <v>534</v>
      </c>
    </row>
    <row r="46" spans="1:21" ht="33" customHeight="1" x14ac:dyDescent="0.2">
      <c r="A46" s="36">
        <f t="shared" si="1"/>
        <v>45</v>
      </c>
      <c r="B46" s="37" t="str">
        <f t="shared" si="0"/>
        <v>MONICA LUCIA MENESES BOLAÑOS</v>
      </c>
      <c r="C46" s="37" t="s">
        <v>535</v>
      </c>
      <c r="D46" s="37" t="s">
        <v>402</v>
      </c>
      <c r="E46" s="37" t="s">
        <v>536</v>
      </c>
      <c r="F46" s="37" t="s">
        <v>537</v>
      </c>
      <c r="G46" s="38">
        <v>6</v>
      </c>
      <c r="H46" s="39">
        <v>27063</v>
      </c>
      <c r="I46" s="38">
        <v>44</v>
      </c>
      <c r="J46" s="38" t="s">
        <v>320</v>
      </c>
      <c r="K46" s="38" t="s">
        <v>338</v>
      </c>
      <c r="L46" s="38">
        <v>4</v>
      </c>
      <c r="M46" s="39">
        <v>40994</v>
      </c>
      <c r="N46" s="43" t="s">
        <v>526</v>
      </c>
      <c r="O46" s="41" t="s">
        <v>347</v>
      </c>
      <c r="P46" s="38" t="s">
        <v>324</v>
      </c>
      <c r="Q46" s="38" t="s">
        <v>325</v>
      </c>
      <c r="R46" s="38" t="s">
        <v>326</v>
      </c>
      <c r="S46" s="38" t="s">
        <v>340</v>
      </c>
      <c r="T46" s="38">
        <v>7333737</v>
      </c>
      <c r="U46" s="42" t="s">
        <v>538</v>
      </c>
    </row>
    <row r="47" spans="1:21" ht="33" customHeight="1" x14ac:dyDescent="0.2">
      <c r="A47" s="36">
        <f t="shared" si="1"/>
        <v>46</v>
      </c>
      <c r="B47" s="37" t="str">
        <f t="shared" si="0"/>
        <v>OMAR EDGARDO MUÑOZ OMAR</v>
      </c>
      <c r="C47" s="37" t="s">
        <v>440</v>
      </c>
      <c r="D47" s="37" t="s">
        <v>539</v>
      </c>
      <c r="E47" s="37" t="s">
        <v>438</v>
      </c>
      <c r="F47" s="37" t="s">
        <v>440</v>
      </c>
      <c r="G47" s="38">
        <v>7</v>
      </c>
      <c r="H47" s="39">
        <v>26896</v>
      </c>
      <c r="I47" s="38">
        <v>45</v>
      </c>
      <c r="J47" s="38" t="s">
        <v>320</v>
      </c>
      <c r="K47" s="38" t="s">
        <v>338</v>
      </c>
      <c r="L47" s="38">
        <v>2</v>
      </c>
      <c r="M47" s="39">
        <v>40907</v>
      </c>
      <c r="N47" s="43" t="s">
        <v>526</v>
      </c>
      <c r="O47" s="41" t="s">
        <v>323</v>
      </c>
      <c r="P47" s="38" t="s">
        <v>324</v>
      </c>
      <c r="Q47" s="38" t="s">
        <v>325</v>
      </c>
      <c r="R47" s="38" t="s">
        <v>326</v>
      </c>
      <c r="S47" s="38" t="s">
        <v>340</v>
      </c>
      <c r="T47" s="38">
        <v>3128708118</v>
      </c>
      <c r="U47" s="42" t="s">
        <v>540</v>
      </c>
    </row>
    <row r="48" spans="1:21" ht="33" customHeight="1" x14ac:dyDescent="0.2">
      <c r="A48" s="36">
        <f t="shared" si="1"/>
        <v>47</v>
      </c>
      <c r="B48" s="37" t="str">
        <f t="shared" si="0"/>
        <v>DANNY FERNANDO RAZA BRAVO</v>
      </c>
      <c r="C48" s="37" t="s">
        <v>541</v>
      </c>
      <c r="D48" s="37" t="s">
        <v>343</v>
      </c>
      <c r="E48" s="37" t="s">
        <v>542</v>
      </c>
      <c r="F48" s="37" t="s">
        <v>472</v>
      </c>
      <c r="G48" s="38">
        <v>7</v>
      </c>
      <c r="H48" s="39">
        <v>28508</v>
      </c>
      <c r="I48" s="38">
        <v>40</v>
      </c>
      <c r="J48" s="38" t="s">
        <v>320</v>
      </c>
      <c r="K48" s="38" t="s">
        <v>338</v>
      </c>
      <c r="L48" s="38">
        <v>2</v>
      </c>
      <c r="M48" s="39">
        <v>40907</v>
      </c>
      <c r="N48" s="43" t="s">
        <v>543</v>
      </c>
      <c r="O48" s="41" t="s">
        <v>323</v>
      </c>
      <c r="P48" s="38" t="s">
        <v>324</v>
      </c>
      <c r="Q48" s="38" t="s">
        <v>325</v>
      </c>
      <c r="R48" s="38" t="s">
        <v>326</v>
      </c>
      <c r="S48" s="38" t="s">
        <v>544</v>
      </c>
      <c r="T48" s="38">
        <v>3163669360</v>
      </c>
      <c r="U48" s="42" t="s">
        <v>545</v>
      </c>
    </row>
    <row r="49" spans="1:21" ht="33" customHeight="1" x14ac:dyDescent="0.2">
      <c r="A49" s="36">
        <f t="shared" si="1"/>
        <v>48</v>
      </c>
      <c r="B49" s="37" t="str">
        <f t="shared" si="0"/>
        <v>AURA ARCELIA SOLARTE NARVAEZ</v>
      </c>
      <c r="C49" s="46" t="s">
        <v>546</v>
      </c>
      <c r="D49" s="37" t="s">
        <v>547</v>
      </c>
      <c r="E49" s="37" t="s">
        <v>548</v>
      </c>
      <c r="F49" s="37" t="s">
        <v>398</v>
      </c>
      <c r="G49" s="38"/>
      <c r="H49" s="38"/>
      <c r="I49" s="38"/>
      <c r="J49" s="38"/>
      <c r="K49" s="38" t="s">
        <v>549</v>
      </c>
      <c r="L49" s="38"/>
      <c r="M49" s="38"/>
      <c r="N49" s="48" t="s">
        <v>550</v>
      </c>
      <c r="O49" s="41"/>
      <c r="P49" s="38"/>
      <c r="Q49" s="38"/>
      <c r="R49" s="38"/>
      <c r="S49" s="38"/>
      <c r="T49" s="38"/>
      <c r="U49" s="42"/>
    </row>
    <row r="50" spans="1:21" ht="33" customHeight="1" x14ac:dyDescent="0.2">
      <c r="A50" s="36">
        <f t="shared" si="1"/>
        <v>49</v>
      </c>
      <c r="B50" s="37" t="str">
        <f t="shared" si="0"/>
        <v xml:space="preserve">DORIS   MEJIA  BENAVIDES </v>
      </c>
      <c r="C50" s="37" t="s">
        <v>474</v>
      </c>
      <c r="D50" s="37"/>
      <c r="E50" s="37" t="s">
        <v>551</v>
      </c>
      <c r="F50" s="37" t="s">
        <v>552</v>
      </c>
      <c r="G50" s="38"/>
      <c r="H50" s="38"/>
      <c r="I50" s="38"/>
      <c r="J50" s="38"/>
      <c r="K50" s="38" t="s">
        <v>553</v>
      </c>
      <c r="L50" s="38"/>
      <c r="M50" s="38"/>
      <c r="N50" s="43" t="s">
        <v>550</v>
      </c>
      <c r="O50" s="41" t="s">
        <v>554</v>
      </c>
      <c r="P50" s="38"/>
      <c r="Q50" s="38"/>
      <c r="R50" s="38"/>
      <c r="S50" s="38"/>
      <c r="T50" s="38"/>
      <c r="U50" s="42"/>
    </row>
    <row r="51" spans="1:21" ht="33" customHeight="1" x14ac:dyDescent="0.2">
      <c r="A51" s="36">
        <f t="shared" si="1"/>
        <v>50</v>
      </c>
      <c r="B51" s="37" t="str">
        <f t="shared" si="0"/>
        <v>EMERITA  RODRIGUEZ DAZA</v>
      </c>
      <c r="C51" s="37" t="s">
        <v>555</v>
      </c>
      <c r="D51" s="37"/>
      <c r="E51" s="37" t="s">
        <v>387</v>
      </c>
      <c r="F51" s="37" t="s">
        <v>513</v>
      </c>
      <c r="G51" s="38">
        <v>6</v>
      </c>
      <c r="H51" s="39">
        <v>25619</v>
      </c>
      <c r="I51" s="38">
        <v>48</v>
      </c>
      <c r="J51" s="38" t="s">
        <v>320</v>
      </c>
      <c r="K51" s="38" t="s">
        <v>338</v>
      </c>
      <c r="L51" s="38">
        <v>2</v>
      </c>
      <c r="M51" s="39">
        <v>40994</v>
      </c>
      <c r="N51" s="43" t="s">
        <v>556</v>
      </c>
      <c r="O51" s="41" t="s">
        <v>347</v>
      </c>
      <c r="P51" s="38" t="s">
        <v>324</v>
      </c>
      <c r="Q51" s="38" t="s">
        <v>325</v>
      </c>
      <c r="R51" s="38" t="s">
        <v>326</v>
      </c>
      <c r="S51" s="38" t="s">
        <v>327</v>
      </c>
      <c r="T51" s="38">
        <v>7333737</v>
      </c>
      <c r="U51" s="42" t="s">
        <v>557</v>
      </c>
    </row>
    <row r="52" spans="1:21" ht="33" customHeight="1" x14ac:dyDescent="0.2">
      <c r="A52" s="36">
        <f t="shared" si="1"/>
        <v>51</v>
      </c>
      <c r="B52" s="37" t="str">
        <f t="shared" si="0"/>
        <v>LUIS IGNACIO DELGADO BURBANO</v>
      </c>
      <c r="C52" s="37" t="s">
        <v>558</v>
      </c>
      <c r="D52" s="37" t="s">
        <v>559</v>
      </c>
      <c r="E52" s="37" t="s">
        <v>509</v>
      </c>
      <c r="F52" s="37" t="s">
        <v>380</v>
      </c>
      <c r="G52" s="38">
        <v>6</v>
      </c>
      <c r="H52" s="39">
        <v>29281</v>
      </c>
      <c r="I52" s="38">
        <v>38</v>
      </c>
      <c r="J52" s="38" t="s">
        <v>320</v>
      </c>
      <c r="K52" s="38" t="s">
        <v>338</v>
      </c>
      <c r="L52" s="38">
        <v>4</v>
      </c>
      <c r="M52" s="39">
        <v>40994</v>
      </c>
      <c r="N52" s="43" t="s">
        <v>556</v>
      </c>
      <c r="O52" s="41" t="s">
        <v>347</v>
      </c>
      <c r="P52" s="38" t="s">
        <v>324</v>
      </c>
      <c r="Q52" s="38" t="s">
        <v>325</v>
      </c>
      <c r="R52" s="38" t="s">
        <v>326</v>
      </c>
      <c r="S52" s="38" t="s">
        <v>481</v>
      </c>
      <c r="T52" s="38">
        <v>7333737</v>
      </c>
      <c r="U52" s="42" t="s">
        <v>560</v>
      </c>
    </row>
    <row r="53" spans="1:21" ht="33" customHeight="1" x14ac:dyDescent="0.2">
      <c r="A53" s="36">
        <f t="shared" si="1"/>
        <v>52</v>
      </c>
      <c r="B53" s="37" t="str">
        <f t="shared" si="0"/>
        <v>MARGARITA PATRICIA TINOCO PEREZ</v>
      </c>
      <c r="C53" s="37" t="s">
        <v>751</v>
      </c>
      <c r="D53" s="37" t="s">
        <v>479</v>
      </c>
      <c r="E53" s="37" t="s">
        <v>752</v>
      </c>
      <c r="F53" s="37" t="s">
        <v>588</v>
      </c>
      <c r="G53" s="38">
        <v>6</v>
      </c>
      <c r="H53" s="39">
        <v>30132</v>
      </c>
      <c r="I53" s="38">
        <v>36</v>
      </c>
      <c r="J53" s="38" t="s">
        <v>320</v>
      </c>
      <c r="K53" s="38" t="s">
        <v>346</v>
      </c>
      <c r="L53" s="38">
        <v>4</v>
      </c>
      <c r="M53" s="39">
        <v>41010</v>
      </c>
      <c r="N53" s="43" t="s">
        <v>556</v>
      </c>
      <c r="O53" s="41" t="s">
        <v>323</v>
      </c>
      <c r="P53" s="38" t="s">
        <v>324</v>
      </c>
      <c r="Q53" s="38" t="s">
        <v>325</v>
      </c>
      <c r="R53" s="38" t="s">
        <v>326</v>
      </c>
      <c r="S53" s="38" t="s">
        <v>753</v>
      </c>
      <c r="T53" s="38">
        <v>3016101754</v>
      </c>
      <c r="U53" s="42" t="s">
        <v>754</v>
      </c>
    </row>
  </sheetData>
  <mergeCells count="1">
    <mergeCell ref="A1:N1"/>
  </mergeCells>
  <printOptions horizontalCentered="1"/>
  <pageMargins left="0.70866141732283472" right="0.70866141732283472" top="1.1023622047244095" bottom="0.74803149606299213" header="0.31496062992125984" footer="0.31496062992125984"/>
  <pageSetup orientation="portrait" r:id="rId1"/>
  <headerFooter>
    <oddHeader>&amp;CGRUPO No 6
LUNES 9 DE ABRIL 2018
HORA 8AM A 12AM
AUDITORIO SED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Planta Central </vt:lpstr>
      <vt:lpstr>funcionarios nivel central a 28</vt:lpstr>
      <vt:lpstr>GRUPO PILOTO TH 21 MARZO</vt:lpstr>
      <vt:lpstr>GRUPO 1</vt:lpstr>
      <vt:lpstr>GRUPO 2</vt:lpstr>
      <vt:lpstr>GRUPO 3</vt:lpstr>
      <vt:lpstr>GRUPO 4</vt:lpstr>
      <vt:lpstr>GRUPO 5</vt:lpstr>
      <vt:lpstr>GRUPO 6</vt:lpstr>
      <vt:lpstr>GRUPO 7</vt:lpstr>
      <vt:lpstr>GRUPO 8</vt:lpstr>
      <vt:lpstr>'GRUPO 3'!Área_de_impresión</vt:lpstr>
      <vt:lpstr>'GRUPO PILOTO TH 21 MARZO'!Área_de_impresión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2018-03-22T16:04:53Z</cp:lastPrinted>
  <dcterms:created xsi:type="dcterms:W3CDTF">2018-03-22T16:06:18Z</dcterms:created>
  <dcterms:modified xsi:type="dcterms:W3CDTF">2018-03-26T16:44:47Z</dcterms:modified>
</cp:coreProperties>
</file>